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B53BA8BC-BB2A-4F70-9D3B-C4D457F6F569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1988～" sheetId="71" r:id="rId1"/>
    <sheet name="1996～" sheetId="86" r:id="rId2"/>
    <sheet name="1996～ (2)" sheetId="67" r:id="rId3"/>
    <sheet name="1999～" sheetId="75" r:id="rId4"/>
    <sheet name="200008～" sheetId="73" r:id="rId5"/>
    <sheet name="200710～" sheetId="74" r:id="rId6"/>
    <sheet name="資産 (1999～)" sheetId="76" r:id="rId7"/>
    <sheet name="資産 (200008～)" sheetId="77" r:id="rId8"/>
    <sheet name="資産 (200710～)" sheetId="78" r:id="rId9"/>
    <sheet name="資産 (S&amp;P500)(200008～)" sheetId="82" r:id="rId10"/>
    <sheet name="資産 (USAgg)(200008～)" sheetId="80" r:id="rId11"/>
    <sheet name="資産 (GlobalAgg)(200008～)" sheetId="84" r:id="rId12"/>
    <sheet name="資産 (S&amp;P500)(200710～)" sheetId="83" r:id="rId13"/>
    <sheet name="資産 (USAgg)(200710～)" sheetId="81" r:id="rId14"/>
    <sheet name="資産 (GlobalAgg)(200710～)" sheetId="85" r:id="rId15"/>
  </sheets>
  <calcPr calcId="191029"/>
</workbook>
</file>

<file path=xl/calcChain.xml><?xml version="1.0" encoding="utf-8"?>
<calcChain xmlns="http://schemas.openxmlformats.org/spreadsheetml/2006/main">
  <c r="J94" i="86" l="1"/>
  <c r="J95" i="86"/>
  <c r="J96" i="86"/>
  <c r="J97" i="86"/>
  <c r="J98" i="86"/>
  <c r="J99" i="86"/>
  <c r="J100" i="86"/>
  <c r="J101" i="86"/>
  <c r="J102" i="86"/>
  <c r="J103" i="86"/>
  <c r="J104" i="86"/>
  <c r="J105" i="86"/>
  <c r="J106" i="86"/>
  <c r="J107" i="86"/>
  <c r="J108" i="86"/>
  <c r="J109" i="86"/>
  <c r="J110" i="86"/>
  <c r="J111" i="86"/>
  <c r="J112" i="86"/>
  <c r="J113" i="86"/>
  <c r="J114" i="86"/>
  <c r="J115" i="86"/>
  <c r="J116" i="86"/>
  <c r="J117" i="86"/>
  <c r="J118" i="86"/>
  <c r="J119" i="86"/>
  <c r="J120" i="86"/>
  <c r="J121" i="86"/>
  <c r="J122" i="86"/>
  <c r="J123" i="86"/>
  <c r="J124" i="86"/>
  <c r="J125" i="86"/>
  <c r="J126" i="86"/>
  <c r="J127" i="86"/>
  <c r="J128" i="86"/>
  <c r="J129" i="86"/>
  <c r="J130" i="86"/>
  <c r="J131" i="86"/>
  <c r="J132" i="86"/>
  <c r="J133" i="86"/>
  <c r="J134" i="86"/>
  <c r="J135" i="86"/>
  <c r="J136" i="86"/>
  <c r="J137" i="86"/>
  <c r="J138" i="86"/>
  <c r="J139" i="86"/>
  <c r="J140" i="86"/>
  <c r="J141" i="86"/>
  <c r="J142" i="86"/>
  <c r="J143" i="86"/>
  <c r="J144" i="86"/>
  <c r="J145" i="86"/>
  <c r="J146" i="86"/>
  <c r="J147" i="86"/>
  <c r="J148" i="86"/>
  <c r="J149" i="86"/>
  <c r="J150" i="86"/>
  <c r="J151" i="86"/>
  <c r="J152" i="86"/>
  <c r="J153" i="86"/>
  <c r="J154" i="86"/>
  <c r="J155" i="86"/>
  <c r="J156" i="86"/>
  <c r="J157" i="86"/>
  <c r="J158" i="86"/>
  <c r="J159" i="86"/>
  <c r="J160" i="86"/>
  <c r="J161" i="86"/>
  <c r="J162" i="86"/>
  <c r="J163" i="86"/>
  <c r="J164" i="86"/>
  <c r="J165" i="86"/>
  <c r="J166" i="86"/>
  <c r="J167" i="86"/>
  <c r="J168" i="86"/>
  <c r="J169" i="86"/>
  <c r="J170" i="86"/>
  <c r="J171" i="86"/>
  <c r="J172" i="86"/>
  <c r="J173" i="86"/>
  <c r="J174" i="86"/>
  <c r="J175" i="86"/>
  <c r="J176" i="86"/>
  <c r="J177" i="86"/>
  <c r="J178" i="86"/>
  <c r="J179" i="86"/>
  <c r="J180" i="86"/>
  <c r="J181" i="86"/>
  <c r="J182" i="86"/>
  <c r="J183" i="86"/>
  <c r="J184" i="86"/>
  <c r="J185" i="86"/>
  <c r="J186" i="86"/>
  <c r="J187" i="86"/>
  <c r="J188" i="86"/>
  <c r="J189" i="86"/>
  <c r="J190" i="86"/>
  <c r="J191" i="86"/>
  <c r="J192" i="86"/>
  <c r="J193" i="86"/>
  <c r="J194" i="86"/>
  <c r="J195" i="86"/>
  <c r="J196" i="86"/>
  <c r="J197" i="86"/>
  <c r="J198" i="86"/>
  <c r="J199" i="86"/>
  <c r="J200" i="86"/>
  <c r="J201" i="86"/>
  <c r="J202" i="86"/>
  <c r="J203" i="86"/>
  <c r="J204" i="86"/>
  <c r="J205" i="86"/>
  <c r="J206" i="86"/>
  <c r="J207" i="86"/>
  <c r="J208" i="86"/>
  <c r="J209" i="86"/>
  <c r="J210" i="86"/>
  <c r="J211" i="86"/>
  <c r="J212" i="86"/>
  <c r="J213" i="86"/>
  <c r="J214" i="86"/>
  <c r="J215" i="86"/>
  <c r="J216" i="86"/>
  <c r="J217" i="86"/>
  <c r="J218" i="86"/>
  <c r="J219" i="86"/>
  <c r="J220" i="86"/>
  <c r="J221" i="86"/>
  <c r="J222" i="86"/>
  <c r="J223" i="86"/>
  <c r="J224" i="86"/>
  <c r="J225" i="86"/>
  <c r="J226" i="86"/>
  <c r="J227" i="86"/>
  <c r="J228" i="86"/>
  <c r="J229" i="86"/>
  <c r="J230" i="86"/>
  <c r="J231" i="86"/>
  <c r="J232" i="86"/>
  <c r="J233" i="86"/>
  <c r="J234" i="86"/>
  <c r="J235" i="86"/>
  <c r="J236" i="86"/>
  <c r="J237" i="86"/>
  <c r="J238" i="86"/>
  <c r="J239" i="86"/>
  <c r="J240" i="86"/>
  <c r="J241" i="86"/>
  <c r="J242" i="86"/>
  <c r="J243" i="86"/>
  <c r="J244" i="86"/>
  <c r="J245" i="86"/>
  <c r="J246" i="86"/>
  <c r="J247" i="86"/>
  <c r="J248" i="86"/>
  <c r="J249" i="86"/>
  <c r="J250" i="86"/>
  <c r="J251" i="86"/>
  <c r="J252" i="86"/>
  <c r="J253" i="86"/>
  <c r="J254" i="86"/>
  <c r="J255" i="86"/>
  <c r="J256" i="86"/>
  <c r="J257" i="86"/>
  <c r="J258" i="86"/>
  <c r="J259" i="86"/>
  <c r="J260" i="86"/>
  <c r="J261" i="86"/>
  <c r="J262" i="86"/>
  <c r="J263" i="86"/>
  <c r="J264" i="86"/>
  <c r="J265" i="86"/>
  <c r="J266" i="86"/>
  <c r="J267" i="86"/>
  <c r="J268" i="86"/>
  <c r="J269" i="86"/>
  <c r="J270" i="86"/>
  <c r="J271" i="86"/>
  <c r="J272" i="86"/>
  <c r="J273" i="86"/>
  <c r="J274" i="86"/>
  <c r="J275" i="86"/>
  <c r="J276" i="86"/>
  <c r="J277" i="86"/>
  <c r="J278" i="86"/>
  <c r="J279" i="86"/>
  <c r="J280" i="86"/>
  <c r="J281" i="86"/>
  <c r="J282" i="86"/>
  <c r="J283" i="86"/>
  <c r="J284" i="86"/>
  <c r="J285" i="86"/>
  <c r="J286" i="86"/>
  <c r="J287" i="86"/>
  <c r="J288" i="86"/>
  <c r="J289" i="86"/>
  <c r="J290" i="86"/>
  <c r="J291" i="86"/>
  <c r="J292" i="86"/>
  <c r="J293" i="86"/>
  <c r="J294" i="86"/>
  <c r="J295" i="86"/>
  <c r="J296" i="86"/>
  <c r="J297" i="86"/>
  <c r="J298" i="86"/>
  <c r="J299" i="86"/>
  <c r="J300" i="86"/>
  <c r="J301" i="86"/>
  <c r="J302" i="86"/>
  <c r="J303" i="86"/>
  <c r="J304" i="86"/>
  <c r="J305" i="86"/>
  <c r="J306" i="86"/>
  <c r="J307" i="86"/>
  <c r="J308" i="86"/>
  <c r="J309" i="86"/>
  <c r="J310" i="86"/>
  <c r="J311" i="86"/>
  <c r="J312" i="86"/>
  <c r="J313" i="86"/>
  <c r="J314" i="86"/>
  <c r="J315" i="86"/>
  <c r="J316" i="86"/>
  <c r="J317" i="86"/>
  <c r="J318" i="86"/>
  <c r="J319" i="86"/>
  <c r="J320" i="86"/>
  <c r="J321" i="86"/>
  <c r="J322" i="86"/>
  <c r="J323" i="86"/>
  <c r="J324" i="86"/>
  <c r="J325" i="86"/>
  <c r="J326" i="86"/>
  <c r="J327" i="86"/>
  <c r="J328" i="86"/>
  <c r="J329" i="86"/>
  <c r="J330" i="86"/>
  <c r="J331" i="86"/>
  <c r="J332" i="86"/>
  <c r="J333" i="86"/>
  <c r="J334" i="86"/>
  <c r="J335" i="86"/>
  <c r="J336" i="86"/>
  <c r="J93" i="86"/>
  <c r="I4" i="86"/>
  <c r="I5" i="86"/>
  <c r="I6" i="86"/>
  <c r="I7" i="86"/>
  <c r="I8" i="86"/>
  <c r="I9" i="86"/>
  <c r="I10" i="86"/>
  <c r="I11" i="86"/>
  <c r="I12" i="86"/>
  <c r="I13" i="86"/>
  <c r="I14" i="86"/>
  <c r="I15" i="86"/>
  <c r="I16" i="86"/>
  <c r="I17" i="86"/>
  <c r="I18" i="86"/>
  <c r="I19" i="86"/>
  <c r="I20" i="86"/>
  <c r="I21" i="86"/>
  <c r="I22" i="86"/>
  <c r="I23" i="86"/>
  <c r="I24" i="86"/>
  <c r="I25" i="86"/>
  <c r="I26" i="86"/>
  <c r="I27" i="86"/>
  <c r="I28" i="86"/>
  <c r="I29" i="86"/>
  <c r="I30" i="86"/>
  <c r="I31" i="86"/>
  <c r="I32" i="86"/>
  <c r="I33" i="86"/>
  <c r="I34" i="86"/>
  <c r="I35" i="86"/>
  <c r="I36" i="86"/>
  <c r="I37" i="86"/>
  <c r="I38" i="86"/>
  <c r="I39" i="86"/>
  <c r="I40" i="86"/>
  <c r="I41" i="86"/>
  <c r="I42" i="86"/>
  <c r="I43" i="86"/>
  <c r="I44" i="86"/>
  <c r="I45" i="86"/>
  <c r="I46" i="86"/>
  <c r="I47" i="86"/>
  <c r="I48" i="86"/>
  <c r="I49" i="86"/>
  <c r="I50" i="86"/>
  <c r="I51" i="86"/>
  <c r="I52" i="86"/>
  <c r="I53" i="86"/>
  <c r="I54" i="86"/>
  <c r="I55" i="86"/>
  <c r="I56" i="86"/>
  <c r="I57" i="86"/>
  <c r="I58" i="86"/>
  <c r="I59" i="86"/>
  <c r="I60" i="86"/>
  <c r="I61" i="86"/>
  <c r="I62" i="86"/>
  <c r="I63" i="86"/>
  <c r="I64" i="86"/>
  <c r="I65" i="86"/>
  <c r="I66" i="86"/>
  <c r="I67" i="86"/>
  <c r="I68" i="86"/>
  <c r="I69" i="86"/>
  <c r="I70" i="86"/>
  <c r="I71" i="86"/>
  <c r="I72" i="86"/>
  <c r="I73" i="86"/>
  <c r="I74" i="86"/>
  <c r="I75" i="86"/>
  <c r="I76" i="86"/>
  <c r="I77" i="86"/>
  <c r="I78" i="86"/>
  <c r="I79" i="86"/>
  <c r="I80" i="86"/>
  <c r="I81" i="86"/>
  <c r="I82" i="86"/>
  <c r="I83" i="86"/>
  <c r="I84" i="86"/>
  <c r="I85" i="86"/>
  <c r="I86" i="86"/>
  <c r="I87" i="86"/>
  <c r="I88" i="86"/>
  <c r="I89" i="86"/>
  <c r="I90" i="86"/>
  <c r="I91" i="86"/>
  <c r="I92" i="86"/>
  <c r="I93" i="86"/>
  <c r="I94" i="86"/>
  <c r="I95" i="86"/>
  <c r="I96" i="86"/>
  <c r="I97" i="86"/>
  <c r="I98" i="86"/>
  <c r="I99" i="86"/>
  <c r="I100" i="86"/>
  <c r="I101" i="86"/>
  <c r="I102" i="86"/>
  <c r="I103" i="86"/>
  <c r="I104" i="86"/>
  <c r="I105" i="86"/>
  <c r="I106" i="86"/>
  <c r="I107" i="86"/>
  <c r="I108" i="86"/>
  <c r="I109" i="86"/>
  <c r="I110" i="86"/>
  <c r="I111" i="86"/>
  <c r="I112" i="86"/>
  <c r="I113" i="86"/>
  <c r="I114" i="86"/>
  <c r="I115" i="86"/>
  <c r="I116" i="86"/>
  <c r="I117" i="86"/>
  <c r="I118" i="86"/>
  <c r="I119" i="86"/>
  <c r="I120" i="86"/>
  <c r="I121" i="86"/>
  <c r="I122" i="86"/>
  <c r="I123" i="86"/>
  <c r="I124" i="86"/>
  <c r="I125" i="86"/>
  <c r="I126" i="86"/>
  <c r="I127" i="86"/>
  <c r="I128" i="86"/>
  <c r="I129" i="86"/>
  <c r="I130" i="86"/>
  <c r="I131" i="86"/>
  <c r="I132" i="86"/>
  <c r="I133" i="86"/>
  <c r="I134" i="86"/>
  <c r="I135" i="86"/>
  <c r="I136" i="86"/>
  <c r="I137" i="86"/>
  <c r="I138" i="86"/>
  <c r="I139" i="86"/>
  <c r="I140" i="86"/>
  <c r="I141" i="86"/>
  <c r="I142" i="86"/>
  <c r="I143" i="86"/>
  <c r="I144" i="86"/>
  <c r="I145" i="86"/>
  <c r="I146" i="86"/>
  <c r="I147" i="86"/>
  <c r="I148" i="86"/>
  <c r="I149" i="86"/>
  <c r="I150" i="86"/>
  <c r="I151" i="86"/>
  <c r="I152" i="86"/>
  <c r="I153" i="86"/>
  <c r="I154" i="86"/>
  <c r="I155" i="86"/>
  <c r="I156" i="86"/>
  <c r="I157" i="86"/>
  <c r="I158" i="86"/>
  <c r="I159" i="86"/>
  <c r="I160" i="86"/>
  <c r="I161" i="86"/>
  <c r="I162" i="86"/>
  <c r="I163" i="86"/>
  <c r="I164" i="86"/>
  <c r="I165" i="86"/>
  <c r="I166" i="86"/>
  <c r="I167" i="86"/>
  <c r="I168" i="86"/>
  <c r="I169" i="86"/>
  <c r="I170" i="86"/>
  <c r="I171" i="86"/>
  <c r="I172" i="86"/>
  <c r="I173" i="86"/>
  <c r="I174" i="86"/>
  <c r="I175" i="86"/>
  <c r="I176" i="86"/>
  <c r="I177" i="86"/>
  <c r="I178" i="86"/>
  <c r="I179" i="86"/>
  <c r="I180" i="86"/>
  <c r="I181" i="86"/>
  <c r="I182" i="86"/>
  <c r="I183" i="86"/>
  <c r="I184" i="86"/>
  <c r="I185" i="86"/>
  <c r="I186" i="86"/>
  <c r="I187" i="86"/>
  <c r="I188" i="86"/>
  <c r="I189" i="86"/>
  <c r="I190" i="86"/>
  <c r="I191" i="86"/>
  <c r="I192" i="86"/>
  <c r="I193" i="86"/>
  <c r="I194" i="86"/>
  <c r="I195" i="86"/>
  <c r="I196" i="86"/>
  <c r="I197" i="86"/>
  <c r="I198" i="86"/>
  <c r="I199" i="86"/>
  <c r="I200" i="86"/>
  <c r="I201" i="86"/>
  <c r="I202" i="86"/>
  <c r="I203" i="86"/>
  <c r="I204" i="86"/>
  <c r="I205" i="86"/>
  <c r="I206" i="86"/>
  <c r="I207" i="86"/>
  <c r="I208" i="86"/>
  <c r="I209" i="86"/>
  <c r="I210" i="86"/>
  <c r="I211" i="86"/>
  <c r="I212" i="86"/>
  <c r="I213" i="86"/>
  <c r="I214" i="86"/>
  <c r="I215" i="86"/>
  <c r="I216" i="86"/>
  <c r="I217" i="86"/>
  <c r="I218" i="86"/>
  <c r="I219" i="86"/>
  <c r="I220" i="86"/>
  <c r="I221" i="86"/>
  <c r="I222" i="86"/>
  <c r="I223" i="86"/>
  <c r="I224" i="86"/>
  <c r="I225" i="86"/>
  <c r="I226" i="86"/>
  <c r="I227" i="86"/>
  <c r="I228" i="86"/>
  <c r="I229" i="86"/>
  <c r="I230" i="86"/>
  <c r="I231" i="86"/>
  <c r="I232" i="86"/>
  <c r="I233" i="86"/>
  <c r="I234" i="86"/>
  <c r="I235" i="86"/>
  <c r="I236" i="86"/>
  <c r="I237" i="86"/>
  <c r="I238" i="86"/>
  <c r="I239" i="86"/>
  <c r="I240" i="86"/>
  <c r="I241" i="86"/>
  <c r="I242" i="86"/>
  <c r="I243" i="86"/>
  <c r="I244" i="86"/>
  <c r="I245" i="86"/>
  <c r="I246" i="86"/>
  <c r="I247" i="86"/>
  <c r="I248" i="86"/>
  <c r="I249" i="86"/>
  <c r="I250" i="86"/>
  <c r="I251" i="86"/>
  <c r="I252" i="86"/>
  <c r="I253" i="86"/>
  <c r="I254" i="86"/>
  <c r="I255" i="86"/>
  <c r="I256" i="86"/>
  <c r="I257" i="86"/>
  <c r="I258" i="86"/>
  <c r="I259" i="86"/>
  <c r="I260" i="86"/>
  <c r="I261" i="86"/>
  <c r="I262" i="86"/>
  <c r="I263" i="86"/>
  <c r="I264" i="86"/>
  <c r="I265" i="86"/>
  <c r="I266" i="86"/>
  <c r="I267" i="86"/>
  <c r="I268" i="86"/>
  <c r="I269" i="86"/>
  <c r="I270" i="86"/>
  <c r="I271" i="86"/>
  <c r="I272" i="86"/>
  <c r="I273" i="86"/>
  <c r="I274" i="86"/>
  <c r="I275" i="86"/>
  <c r="I276" i="86"/>
  <c r="I277" i="86"/>
  <c r="I278" i="86"/>
  <c r="I279" i="86"/>
  <c r="I280" i="86"/>
  <c r="I281" i="86"/>
  <c r="I282" i="86"/>
  <c r="I283" i="86"/>
  <c r="I284" i="86"/>
  <c r="I285" i="86"/>
  <c r="I286" i="86"/>
  <c r="I287" i="86"/>
  <c r="I288" i="86"/>
  <c r="I289" i="86"/>
  <c r="I290" i="86"/>
  <c r="I291" i="86"/>
  <c r="I292" i="86"/>
  <c r="I293" i="86"/>
  <c r="I294" i="86"/>
  <c r="I295" i="86"/>
  <c r="I296" i="86"/>
  <c r="I297" i="86"/>
  <c r="I298" i="86"/>
  <c r="I299" i="86"/>
  <c r="I300" i="86"/>
  <c r="I301" i="86"/>
  <c r="I302" i="86"/>
  <c r="I303" i="86"/>
  <c r="I304" i="86"/>
  <c r="I305" i="86"/>
  <c r="I306" i="86"/>
  <c r="I307" i="86"/>
  <c r="I308" i="86"/>
  <c r="I309" i="86"/>
  <c r="I310" i="86"/>
  <c r="I311" i="86"/>
  <c r="I312" i="86"/>
  <c r="I313" i="86"/>
  <c r="I314" i="86"/>
  <c r="I315" i="86"/>
  <c r="I316" i="86"/>
  <c r="I317" i="86"/>
  <c r="I318" i="86"/>
  <c r="I319" i="86"/>
  <c r="I320" i="86"/>
  <c r="I321" i="86"/>
  <c r="I322" i="86"/>
  <c r="I323" i="86"/>
  <c r="I324" i="86"/>
  <c r="I325" i="86"/>
  <c r="I326" i="86"/>
  <c r="I327" i="86"/>
  <c r="I328" i="86"/>
  <c r="I329" i="86"/>
  <c r="I330" i="86"/>
  <c r="I331" i="86"/>
  <c r="I332" i="86"/>
  <c r="I333" i="86"/>
  <c r="I334" i="86"/>
  <c r="I335" i="86"/>
  <c r="I336" i="86"/>
  <c r="I3" i="86"/>
  <c r="H336" i="86"/>
  <c r="G336" i="86"/>
  <c r="H335" i="86"/>
  <c r="G335" i="86"/>
  <c r="H334" i="86"/>
  <c r="G334" i="86"/>
  <c r="H333" i="86"/>
  <c r="G333" i="86"/>
  <c r="H332" i="86"/>
  <c r="G332" i="86"/>
  <c r="H331" i="86"/>
  <c r="G331" i="86"/>
  <c r="H330" i="86"/>
  <c r="G330" i="86"/>
  <c r="H329" i="86"/>
  <c r="G329" i="86"/>
  <c r="H328" i="86"/>
  <c r="G328" i="86"/>
  <c r="H327" i="86"/>
  <c r="G327" i="86"/>
  <c r="H326" i="86"/>
  <c r="G326" i="86"/>
  <c r="H325" i="86"/>
  <c r="G325" i="86"/>
  <c r="H324" i="86"/>
  <c r="G324" i="86"/>
  <c r="H323" i="86"/>
  <c r="G323" i="86"/>
  <c r="H322" i="86"/>
  <c r="G322" i="86"/>
  <c r="H321" i="86"/>
  <c r="G321" i="86"/>
  <c r="H320" i="86"/>
  <c r="G320" i="86"/>
  <c r="H319" i="86"/>
  <c r="G319" i="86"/>
  <c r="H318" i="86"/>
  <c r="G318" i="86"/>
  <c r="H317" i="86"/>
  <c r="G317" i="86"/>
  <c r="H316" i="86"/>
  <c r="G316" i="86"/>
  <c r="H315" i="86"/>
  <c r="G315" i="86"/>
  <c r="H314" i="86"/>
  <c r="G314" i="86"/>
  <c r="H313" i="86"/>
  <c r="G313" i="86"/>
  <c r="H312" i="86"/>
  <c r="G312" i="86"/>
  <c r="H311" i="86"/>
  <c r="G311" i="86"/>
  <c r="H310" i="86"/>
  <c r="G310" i="86"/>
  <c r="H309" i="86"/>
  <c r="G309" i="86"/>
  <c r="H308" i="86"/>
  <c r="G308" i="86"/>
  <c r="H307" i="86"/>
  <c r="G307" i="86"/>
  <c r="H306" i="86"/>
  <c r="G306" i="86"/>
  <c r="H305" i="86"/>
  <c r="G305" i="86"/>
  <c r="H304" i="86"/>
  <c r="G304" i="86"/>
  <c r="H303" i="86"/>
  <c r="G303" i="86"/>
  <c r="H302" i="86"/>
  <c r="G302" i="86"/>
  <c r="H301" i="86"/>
  <c r="G301" i="86"/>
  <c r="H300" i="86"/>
  <c r="G300" i="86"/>
  <c r="H299" i="86"/>
  <c r="G299" i="86"/>
  <c r="H298" i="86"/>
  <c r="G298" i="86"/>
  <c r="H297" i="86"/>
  <c r="G297" i="86"/>
  <c r="H296" i="86"/>
  <c r="G296" i="86"/>
  <c r="H295" i="86"/>
  <c r="G295" i="86"/>
  <c r="H294" i="86"/>
  <c r="G294" i="86"/>
  <c r="H293" i="86"/>
  <c r="G293" i="86"/>
  <c r="H292" i="86"/>
  <c r="G292" i="86"/>
  <c r="H291" i="86"/>
  <c r="G291" i="86"/>
  <c r="H290" i="86"/>
  <c r="G290" i="86"/>
  <c r="H289" i="86"/>
  <c r="G289" i="86"/>
  <c r="H288" i="86"/>
  <c r="G288" i="86"/>
  <c r="H287" i="86"/>
  <c r="G287" i="86"/>
  <c r="H286" i="86"/>
  <c r="G286" i="86"/>
  <c r="H285" i="86"/>
  <c r="G285" i="86"/>
  <c r="H284" i="86"/>
  <c r="G284" i="86"/>
  <c r="H283" i="86"/>
  <c r="G283" i="86"/>
  <c r="H282" i="86"/>
  <c r="G282" i="86"/>
  <c r="H281" i="86"/>
  <c r="G281" i="86"/>
  <c r="H280" i="86"/>
  <c r="G280" i="86"/>
  <c r="H279" i="86"/>
  <c r="G279" i="86"/>
  <c r="H278" i="86"/>
  <c r="G278" i="86"/>
  <c r="H277" i="86"/>
  <c r="G277" i="86"/>
  <c r="H276" i="86"/>
  <c r="G276" i="86"/>
  <c r="H275" i="86"/>
  <c r="G275" i="86"/>
  <c r="H274" i="86"/>
  <c r="G274" i="86"/>
  <c r="H273" i="86"/>
  <c r="G273" i="86"/>
  <c r="H272" i="86"/>
  <c r="G272" i="86"/>
  <c r="H271" i="86"/>
  <c r="G271" i="86"/>
  <c r="H270" i="86"/>
  <c r="G270" i="86"/>
  <c r="H269" i="86"/>
  <c r="G269" i="86"/>
  <c r="H268" i="86"/>
  <c r="G268" i="86"/>
  <c r="H267" i="86"/>
  <c r="G267" i="86"/>
  <c r="H266" i="86"/>
  <c r="G266" i="86"/>
  <c r="H265" i="86"/>
  <c r="G265" i="86"/>
  <c r="H264" i="86"/>
  <c r="G264" i="86"/>
  <c r="H263" i="86"/>
  <c r="G263" i="86"/>
  <c r="H262" i="86"/>
  <c r="G262" i="86"/>
  <c r="H261" i="86"/>
  <c r="G261" i="86"/>
  <c r="H260" i="86"/>
  <c r="G260" i="86"/>
  <c r="H259" i="86"/>
  <c r="G259" i="86"/>
  <c r="H258" i="86"/>
  <c r="G258" i="86"/>
  <c r="H257" i="86"/>
  <c r="G257" i="86"/>
  <c r="H256" i="86"/>
  <c r="G256" i="86"/>
  <c r="H255" i="86"/>
  <c r="G255" i="86"/>
  <c r="H254" i="86"/>
  <c r="G254" i="86"/>
  <c r="H253" i="86"/>
  <c r="G253" i="86"/>
  <c r="H252" i="86"/>
  <c r="G252" i="86"/>
  <c r="H251" i="86"/>
  <c r="G251" i="86"/>
  <c r="H250" i="86"/>
  <c r="G250" i="86"/>
  <c r="H249" i="86"/>
  <c r="G249" i="86"/>
  <c r="H248" i="86"/>
  <c r="G248" i="86"/>
  <c r="H247" i="86"/>
  <c r="G247" i="86"/>
  <c r="H246" i="86"/>
  <c r="G246" i="86"/>
  <c r="H245" i="86"/>
  <c r="G245" i="86"/>
  <c r="H244" i="86"/>
  <c r="G244" i="86"/>
  <c r="H243" i="86"/>
  <c r="G243" i="86"/>
  <c r="H242" i="86"/>
  <c r="G242" i="86"/>
  <c r="H241" i="86"/>
  <c r="G241" i="86"/>
  <c r="H240" i="86"/>
  <c r="G240" i="86"/>
  <c r="H239" i="86"/>
  <c r="G239" i="86"/>
  <c r="H238" i="86"/>
  <c r="G238" i="86"/>
  <c r="H237" i="86"/>
  <c r="G237" i="86"/>
  <c r="H236" i="86"/>
  <c r="G236" i="86"/>
  <c r="H235" i="86"/>
  <c r="G235" i="86"/>
  <c r="H234" i="86"/>
  <c r="G234" i="86"/>
  <c r="H233" i="86"/>
  <c r="G233" i="86"/>
  <c r="H232" i="86"/>
  <c r="G232" i="86"/>
  <c r="H231" i="86"/>
  <c r="G231" i="86"/>
  <c r="H230" i="86"/>
  <c r="G230" i="86"/>
  <c r="H229" i="86"/>
  <c r="G229" i="86"/>
  <c r="H228" i="86"/>
  <c r="G228" i="86"/>
  <c r="H227" i="86"/>
  <c r="G227" i="86"/>
  <c r="H226" i="86"/>
  <c r="G226" i="86"/>
  <c r="H225" i="86"/>
  <c r="G225" i="86"/>
  <c r="H224" i="86"/>
  <c r="G224" i="86"/>
  <c r="H223" i="86"/>
  <c r="G223" i="86"/>
  <c r="H222" i="86"/>
  <c r="G222" i="86"/>
  <c r="H221" i="86"/>
  <c r="G221" i="86"/>
  <c r="H220" i="86"/>
  <c r="G220" i="86"/>
  <c r="H219" i="86"/>
  <c r="G219" i="86"/>
  <c r="H218" i="86"/>
  <c r="G218" i="86"/>
  <c r="H217" i="86"/>
  <c r="G217" i="86"/>
  <c r="H216" i="86"/>
  <c r="G216" i="86"/>
  <c r="H215" i="86"/>
  <c r="G215" i="86"/>
  <c r="H214" i="86"/>
  <c r="G214" i="86"/>
  <c r="H213" i="86"/>
  <c r="G213" i="86"/>
  <c r="H212" i="86"/>
  <c r="G212" i="86"/>
  <c r="H211" i="86"/>
  <c r="G211" i="86"/>
  <c r="H210" i="86"/>
  <c r="G210" i="86"/>
  <c r="H209" i="86"/>
  <c r="G209" i="86"/>
  <c r="H208" i="86"/>
  <c r="G208" i="86"/>
  <c r="H207" i="86"/>
  <c r="G207" i="86"/>
  <c r="H206" i="86"/>
  <c r="G206" i="86"/>
  <c r="H205" i="86"/>
  <c r="G205" i="86"/>
  <c r="H204" i="86"/>
  <c r="G204" i="86"/>
  <c r="H203" i="86"/>
  <c r="G203" i="86"/>
  <c r="H202" i="86"/>
  <c r="G202" i="86"/>
  <c r="H201" i="86"/>
  <c r="G201" i="86"/>
  <c r="H200" i="86"/>
  <c r="G200" i="86"/>
  <c r="H199" i="86"/>
  <c r="G199" i="86"/>
  <c r="H198" i="86"/>
  <c r="G198" i="86"/>
  <c r="H197" i="86"/>
  <c r="G197" i="86"/>
  <c r="H196" i="86"/>
  <c r="G196" i="86"/>
  <c r="H195" i="86"/>
  <c r="G195" i="86"/>
  <c r="H194" i="86"/>
  <c r="G194" i="86"/>
  <c r="H193" i="86"/>
  <c r="G193" i="86"/>
  <c r="H192" i="86"/>
  <c r="G192" i="86"/>
  <c r="H191" i="86"/>
  <c r="G191" i="86"/>
  <c r="H190" i="86"/>
  <c r="G190" i="86"/>
  <c r="H189" i="86"/>
  <c r="G189" i="86"/>
  <c r="H188" i="86"/>
  <c r="G188" i="86"/>
  <c r="H187" i="86"/>
  <c r="G187" i="86"/>
  <c r="H186" i="86"/>
  <c r="G186" i="86"/>
  <c r="H185" i="86"/>
  <c r="G185" i="86"/>
  <c r="H184" i="86"/>
  <c r="G184" i="86"/>
  <c r="H183" i="86"/>
  <c r="G183" i="86"/>
  <c r="H182" i="86"/>
  <c r="G182" i="86"/>
  <c r="H181" i="86"/>
  <c r="G181" i="86"/>
  <c r="H180" i="86"/>
  <c r="G180" i="86"/>
  <c r="H179" i="86"/>
  <c r="G179" i="86"/>
  <c r="H178" i="86"/>
  <c r="G178" i="86"/>
  <c r="H177" i="86"/>
  <c r="G177" i="86"/>
  <c r="H176" i="86"/>
  <c r="G176" i="86"/>
  <c r="H175" i="86"/>
  <c r="G175" i="86"/>
  <c r="H174" i="86"/>
  <c r="G174" i="86"/>
  <c r="H173" i="86"/>
  <c r="G173" i="86"/>
  <c r="H172" i="86"/>
  <c r="G172" i="86"/>
  <c r="H171" i="86"/>
  <c r="G171" i="86"/>
  <c r="H170" i="86"/>
  <c r="G170" i="86"/>
  <c r="H169" i="86"/>
  <c r="G169" i="86"/>
  <c r="H168" i="86"/>
  <c r="G168" i="86"/>
  <c r="H167" i="86"/>
  <c r="G167" i="86"/>
  <c r="H166" i="86"/>
  <c r="G166" i="86"/>
  <c r="H165" i="86"/>
  <c r="G165" i="86"/>
  <c r="H164" i="86"/>
  <c r="G164" i="86"/>
  <c r="H163" i="86"/>
  <c r="G163" i="86"/>
  <c r="H162" i="86"/>
  <c r="G162" i="86"/>
  <c r="H161" i="86"/>
  <c r="G161" i="86"/>
  <c r="H160" i="86"/>
  <c r="G160" i="86"/>
  <c r="H159" i="86"/>
  <c r="G159" i="86"/>
  <c r="H158" i="86"/>
  <c r="G158" i="86"/>
  <c r="H157" i="86"/>
  <c r="G157" i="86"/>
  <c r="H156" i="86"/>
  <c r="G156" i="86"/>
  <c r="H155" i="86"/>
  <c r="G155" i="86"/>
  <c r="H154" i="86"/>
  <c r="G154" i="86"/>
  <c r="H153" i="86"/>
  <c r="G153" i="86"/>
  <c r="H152" i="86"/>
  <c r="G152" i="86"/>
  <c r="H151" i="86"/>
  <c r="G151" i="86"/>
  <c r="H150" i="86"/>
  <c r="G150" i="86"/>
  <c r="H149" i="86"/>
  <c r="G149" i="86"/>
  <c r="H148" i="86"/>
  <c r="G148" i="86"/>
  <c r="H147" i="86"/>
  <c r="G147" i="86"/>
  <c r="H146" i="86"/>
  <c r="G146" i="86"/>
  <c r="H145" i="86"/>
  <c r="G145" i="86"/>
  <c r="H144" i="86"/>
  <c r="G144" i="86"/>
  <c r="H143" i="86"/>
  <c r="G143" i="86"/>
  <c r="H142" i="86"/>
  <c r="G142" i="86"/>
  <c r="H141" i="86"/>
  <c r="G141" i="86"/>
  <c r="H140" i="86"/>
  <c r="G140" i="86"/>
  <c r="H139" i="86"/>
  <c r="G139" i="86"/>
  <c r="H138" i="86"/>
  <c r="G138" i="86"/>
  <c r="H137" i="86"/>
  <c r="G137" i="86"/>
  <c r="H136" i="86"/>
  <c r="G136" i="86"/>
  <c r="H135" i="86"/>
  <c r="G135" i="86"/>
  <c r="H134" i="86"/>
  <c r="G134" i="86"/>
  <c r="H133" i="86"/>
  <c r="G133" i="86"/>
  <c r="H132" i="86"/>
  <c r="G132" i="86"/>
  <c r="H131" i="86"/>
  <c r="G131" i="86"/>
  <c r="H130" i="86"/>
  <c r="G130" i="86"/>
  <c r="H129" i="86"/>
  <c r="G129" i="86"/>
  <c r="H128" i="86"/>
  <c r="G128" i="86"/>
  <c r="H127" i="86"/>
  <c r="G127" i="86"/>
  <c r="H126" i="86"/>
  <c r="G126" i="86"/>
  <c r="H125" i="86"/>
  <c r="G125" i="86"/>
  <c r="H124" i="86"/>
  <c r="G124" i="86"/>
  <c r="H123" i="86"/>
  <c r="G123" i="86"/>
  <c r="H122" i="86"/>
  <c r="G122" i="86"/>
  <c r="H121" i="86"/>
  <c r="G121" i="86"/>
  <c r="H120" i="86"/>
  <c r="G120" i="86"/>
  <c r="H119" i="86"/>
  <c r="G119" i="86"/>
  <c r="H118" i="86"/>
  <c r="G118" i="86"/>
  <c r="H117" i="86"/>
  <c r="G117" i="86"/>
  <c r="H116" i="86"/>
  <c r="G116" i="86"/>
  <c r="H115" i="86"/>
  <c r="G115" i="86"/>
  <c r="H114" i="86"/>
  <c r="G114" i="86"/>
  <c r="H113" i="86"/>
  <c r="G113" i="86"/>
  <c r="H112" i="86"/>
  <c r="G112" i="86"/>
  <c r="H111" i="86"/>
  <c r="G111" i="86"/>
  <c r="H110" i="86"/>
  <c r="G110" i="86"/>
  <c r="H109" i="86"/>
  <c r="G109" i="86"/>
  <c r="H108" i="86"/>
  <c r="G108" i="86"/>
  <c r="H107" i="86"/>
  <c r="G107" i="86"/>
  <c r="H106" i="86"/>
  <c r="G106" i="86"/>
  <c r="H105" i="86"/>
  <c r="G105" i="86"/>
  <c r="H104" i="86"/>
  <c r="G104" i="86"/>
  <c r="H103" i="86"/>
  <c r="G103" i="86"/>
  <c r="H102" i="86"/>
  <c r="G102" i="86"/>
  <c r="H101" i="86"/>
  <c r="G101" i="86"/>
  <c r="H100" i="86"/>
  <c r="G100" i="86"/>
  <c r="H99" i="86"/>
  <c r="G99" i="86"/>
  <c r="H98" i="86"/>
  <c r="G98" i="86"/>
  <c r="H97" i="86"/>
  <c r="G97" i="86"/>
  <c r="H96" i="86"/>
  <c r="G96" i="86"/>
  <c r="H95" i="86"/>
  <c r="G95" i="86"/>
  <c r="H94" i="86"/>
  <c r="G94" i="86"/>
  <c r="H93" i="86"/>
  <c r="G93" i="86"/>
  <c r="H92" i="86"/>
  <c r="G92" i="86"/>
  <c r="H91" i="86"/>
  <c r="G91" i="86"/>
  <c r="H90" i="86"/>
  <c r="G90" i="86"/>
  <c r="H89" i="86"/>
  <c r="G89" i="86"/>
  <c r="H88" i="86"/>
  <c r="G88" i="86"/>
  <c r="H87" i="86"/>
  <c r="G87" i="86"/>
  <c r="H86" i="86"/>
  <c r="G86" i="86"/>
  <c r="H85" i="86"/>
  <c r="G85" i="86"/>
  <c r="H84" i="86"/>
  <c r="G84" i="86"/>
  <c r="H83" i="86"/>
  <c r="G83" i="86"/>
  <c r="H82" i="86"/>
  <c r="G82" i="86"/>
  <c r="H81" i="86"/>
  <c r="G81" i="86"/>
  <c r="H80" i="86"/>
  <c r="G80" i="86"/>
  <c r="H79" i="86"/>
  <c r="G79" i="86"/>
  <c r="H78" i="86"/>
  <c r="G78" i="86"/>
  <c r="H77" i="86"/>
  <c r="G77" i="86"/>
  <c r="H76" i="86"/>
  <c r="G76" i="86"/>
  <c r="H75" i="86"/>
  <c r="G75" i="86"/>
  <c r="H74" i="86"/>
  <c r="G74" i="86"/>
  <c r="H73" i="86"/>
  <c r="G73" i="86"/>
  <c r="H72" i="86"/>
  <c r="G72" i="86"/>
  <c r="H71" i="86"/>
  <c r="G71" i="86"/>
  <c r="H70" i="86"/>
  <c r="G70" i="86"/>
  <c r="H69" i="86"/>
  <c r="G69" i="86"/>
  <c r="H68" i="86"/>
  <c r="G68" i="86"/>
  <c r="H67" i="86"/>
  <c r="G67" i="86"/>
  <c r="H66" i="86"/>
  <c r="G66" i="86"/>
  <c r="H65" i="86"/>
  <c r="G65" i="86"/>
  <c r="H64" i="86"/>
  <c r="G64" i="86"/>
  <c r="H63" i="86"/>
  <c r="G63" i="86"/>
  <c r="H62" i="86"/>
  <c r="G62" i="86"/>
  <c r="H61" i="86"/>
  <c r="G61" i="86"/>
  <c r="H60" i="86"/>
  <c r="G60" i="86"/>
  <c r="H59" i="86"/>
  <c r="G59" i="86"/>
  <c r="H58" i="86"/>
  <c r="G58" i="86"/>
  <c r="H57" i="86"/>
  <c r="G57" i="86"/>
  <c r="H56" i="86"/>
  <c r="G56" i="86"/>
  <c r="H55" i="86"/>
  <c r="G55" i="86"/>
  <c r="H54" i="86"/>
  <c r="G54" i="86"/>
  <c r="H53" i="86"/>
  <c r="G53" i="86"/>
  <c r="H52" i="86"/>
  <c r="G52" i="86"/>
  <c r="H51" i="86"/>
  <c r="G51" i="86"/>
  <c r="H50" i="86"/>
  <c r="G50" i="86"/>
  <c r="H49" i="86"/>
  <c r="G49" i="86"/>
  <c r="H48" i="86"/>
  <c r="G48" i="86"/>
  <c r="H47" i="86"/>
  <c r="G47" i="86"/>
  <c r="H46" i="86"/>
  <c r="G46" i="86"/>
  <c r="H45" i="86"/>
  <c r="G45" i="86"/>
  <c r="H44" i="86"/>
  <c r="G44" i="86"/>
  <c r="H43" i="86"/>
  <c r="G43" i="86"/>
  <c r="H42" i="86"/>
  <c r="G42" i="86"/>
  <c r="H41" i="86"/>
  <c r="G41" i="86"/>
  <c r="H40" i="86"/>
  <c r="G40" i="86"/>
  <c r="H39" i="86"/>
  <c r="G39" i="86"/>
  <c r="H38" i="86"/>
  <c r="G38" i="86"/>
  <c r="H37" i="86"/>
  <c r="G37" i="86"/>
  <c r="H36" i="86"/>
  <c r="G36" i="86"/>
  <c r="H35" i="86"/>
  <c r="G35" i="86"/>
  <c r="H34" i="86"/>
  <c r="G34" i="86"/>
  <c r="H33" i="86"/>
  <c r="G33" i="86"/>
  <c r="H32" i="86"/>
  <c r="G32" i="86"/>
  <c r="H31" i="86"/>
  <c r="G31" i="86"/>
  <c r="H30" i="86"/>
  <c r="G30" i="86"/>
  <c r="H29" i="86"/>
  <c r="G29" i="86"/>
  <c r="H28" i="86"/>
  <c r="G28" i="86"/>
  <c r="H27" i="86"/>
  <c r="G27" i="86"/>
  <c r="H26" i="86"/>
  <c r="G26" i="86"/>
  <c r="H25" i="86"/>
  <c r="G25" i="86"/>
  <c r="H24" i="86"/>
  <c r="G24" i="86"/>
  <c r="H23" i="86"/>
  <c r="G23" i="86"/>
  <c r="H22" i="86"/>
  <c r="G22" i="86"/>
  <c r="H21" i="86"/>
  <c r="G21" i="86"/>
  <c r="H20" i="86"/>
  <c r="G20" i="86"/>
  <c r="H19" i="86"/>
  <c r="G19" i="86"/>
  <c r="H18" i="86"/>
  <c r="G18" i="86"/>
  <c r="H17" i="86"/>
  <c r="G17" i="86"/>
  <c r="H16" i="86"/>
  <c r="G16" i="86"/>
  <c r="H15" i="86"/>
  <c r="G15" i="86"/>
  <c r="H14" i="86"/>
  <c r="G14" i="86"/>
  <c r="H13" i="86"/>
  <c r="G13" i="86"/>
  <c r="H12" i="86"/>
  <c r="G12" i="86"/>
  <c r="H11" i="86"/>
  <c r="G11" i="86"/>
  <c r="H10" i="86"/>
  <c r="G10" i="86"/>
  <c r="H9" i="86"/>
  <c r="G9" i="86"/>
  <c r="H8" i="86"/>
  <c r="G8" i="86"/>
  <c r="H7" i="86"/>
  <c r="G7" i="86"/>
  <c r="H6" i="86"/>
  <c r="G6" i="86"/>
  <c r="H5" i="86"/>
  <c r="G5" i="86"/>
  <c r="H4" i="86"/>
  <c r="G4" i="86"/>
  <c r="H3" i="86"/>
  <c r="G3" i="86"/>
  <c r="H198" i="85"/>
  <c r="G198" i="85"/>
  <c r="F198" i="85"/>
  <c r="H197" i="85"/>
  <c r="G197" i="85"/>
  <c r="F197" i="85"/>
  <c r="H196" i="85"/>
  <c r="G196" i="85"/>
  <c r="F196" i="85"/>
  <c r="H195" i="85"/>
  <c r="G195" i="85"/>
  <c r="F195" i="85"/>
  <c r="H194" i="85"/>
  <c r="G194" i="85"/>
  <c r="F194" i="85"/>
  <c r="H193" i="85"/>
  <c r="G193" i="85"/>
  <c r="F193" i="85"/>
  <c r="H192" i="85"/>
  <c r="G192" i="85"/>
  <c r="F192" i="85"/>
  <c r="H191" i="85"/>
  <c r="G191" i="85"/>
  <c r="F191" i="85"/>
  <c r="H190" i="85"/>
  <c r="G190" i="85"/>
  <c r="F190" i="85"/>
  <c r="H189" i="85"/>
  <c r="G189" i="85"/>
  <c r="F189" i="85"/>
  <c r="H188" i="85"/>
  <c r="G188" i="85"/>
  <c r="F188" i="85"/>
  <c r="H187" i="85"/>
  <c r="G187" i="85"/>
  <c r="F187" i="85"/>
  <c r="H186" i="85"/>
  <c r="G186" i="85"/>
  <c r="F186" i="85"/>
  <c r="H185" i="85"/>
  <c r="G185" i="85"/>
  <c r="F185" i="85"/>
  <c r="H184" i="85"/>
  <c r="G184" i="85"/>
  <c r="F184" i="85"/>
  <c r="H183" i="85"/>
  <c r="G183" i="85"/>
  <c r="F183" i="85"/>
  <c r="H182" i="85"/>
  <c r="G182" i="85"/>
  <c r="F182" i="85"/>
  <c r="H181" i="85"/>
  <c r="G181" i="85"/>
  <c r="F181" i="85"/>
  <c r="H180" i="85"/>
  <c r="G180" i="85"/>
  <c r="F180" i="85"/>
  <c r="H179" i="85"/>
  <c r="G179" i="85"/>
  <c r="F179" i="85"/>
  <c r="H178" i="85"/>
  <c r="G178" i="85"/>
  <c r="F178" i="85"/>
  <c r="H177" i="85"/>
  <c r="G177" i="85"/>
  <c r="F177" i="85"/>
  <c r="H176" i="85"/>
  <c r="G176" i="85"/>
  <c r="F176" i="85"/>
  <c r="H175" i="85"/>
  <c r="G175" i="85"/>
  <c r="F175" i="85"/>
  <c r="H174" i="85"/>
  <c r="G174" i="85"/>
  <c r="F174" i="85"/>
  <c r="H173" i="85"/>
  <c r="G173" i="85"/>
  <c r="F173" i="85"/>
  <c r="H172" i="85"/>
  <c r="G172" i="85"/>
  <c r="F172" i="85"/>
  <c r="H171" i="85"/>
  <c r="G171" i="85"/>
  <c r="F171" i="85"/>
  <c r="H170" i="85"/>
  <c r="G170" i="85"/>
  <c r="F170" i="85"/>
  <c r="H169" i="85"/>
  <c r="G169" i="85"/>
  <c r="F169" i="85"/>
  <c r="H168" i="85"/>
  <c r="G168" i="85"/>
  <c r="F168" i="85"/>
  <c r="H167" i="85"/>
  <c r="G167" i="85"/>
  <c r="F167" i="85"/>
  <c r="H166" i="85"/>
  <c r="G166" i="85"/>
  <c r="F166" i="85"/>
  <c r="H165" i="85"/>
  <c r="G165" i="85"/>
  <c r="F165" i="85"/>
  <c r="H164" i="85"/>
  <c r="G164" i="85"/>
  <c r="F164" i="85"/>
  <c r="H163" i="85"/>
  <c r="G163" i="85"/>
  <c r="F163" i="85"/>
  <c r="H162" i="85"/>
  <c r="G162" i="85"/>
  <c r="F162" i="85"/>
  <c r="H161" i="85"/>
  <c r="G161" i="85"/>
  <c r="F161" i="85"/>
  <c r="H160" i="85"/>
  <c r="G160" i="85"/>
  <c r="F160" i="85"/>
  <c r="H159" i="85"/>
  <c r="G159" i="85"/>
  <c r="F159" i="85"/>
  <c r="H158" i="85"/>
  <c r="G158" i="85"/>
  <c r="F158" i="85"/>
  <c r="H157" i="85"/>
  <c r="G157" i="85"/>
  <c r="F157" i="85"/>
  <c r="H156" i="85"/>
  <c r="G156" i="85"/>
  <c r="F156" i="85"/>
  <c r="H155" i="85"/>
  <c r="G155" i="85"/>
  <c r="F155" i="85"/>
  <c r="H154" i="85"/>
  <c r="G154" i="85"/>
  <c r="F154" i="85"/>
  <c r="H153" i="85"/>
  <c r="G153" i="85"/>
  <c r="F153" i="85"/>
  <c r="H152" i="85"/>
  <c r="G152" i="85"/>
  <c r="F152" i="85"/>
  <c r="H151" i="85"/>
  <c r="G151" i="85"/>
  <c r="F151" i="85"/>
  <c r="H150" i="85"/>
  <c r="G150" i="85"/>
  <c r="F150" i="85"/>
  <c r="H149" i="85"/>
  <c r="G149" i="85"/>
  <c r="F149" i="85"/>
  <c r="H148" i="85"/>
  <c r="G148" i="85"/>
  <c r="F148" i="85"/>
  <c r="H147" i="85"/>
  <c r="G147" i="85"/>
  <c r="F147" i="85"/>
  <c r="H146" i="85"/>
  <c r="G146" i="85"/>
  <c r="F146" i="85"/>
  <c r="H145" i="85"/>
  <c r="G145" i="85"/>
  <c r="F145" i="85"/>
  <c r="H144" i="85"/>
  <c r="G144" i="85"/>
  <c r="F144" i="85"/>
  <c r="H143" i="85"/>
  <c r="G143" i="85"/>
  <c r="F143" i="85"/>
  <c r="H142" i="85"/>
  <c r="G142" i="85"/>
  <c r="F142" i="85"/>
  <c r="H141" i="85"/>
  <c r="G141" i="85"/>
  <c r="F141" i="85"/>
  <c r="H140" i="85"/>
  <c r="G140" i="85"/>
  <c r="F140" i="85"/>
  <c r="H139" i="85"/>
  <c r="G139" i="85"/>
  <c r="F139" i="85"/>
  <c r="H138" i="85"/>
  <c r="G138" i="85"/>
  <c r="F138" i="85"/>
  <c r="H137" i="85"/>
  <c r="G137" i="85"/>
  <c r="F137" i="85"/>
  <c r="H136" i="85"/>
  <c r="G136" i="85"/>
  <c r="F136" i="85"/>
  <c r="H135" i="85"/>
  <c r="G135" i="85"/>
  <c r="F135" i="85"/>
  <c r="H134" i="85"/>
  <c r="G134" i="85"/>
  <c r="F134" i="85"/>
  <c r="H133" i="85"/>
  <c r="G133" i="85"/>
  <c r="F133" i="85"/>
  <c r="H132" i="85"/>
  <c r="G132" i="85"/>
  <c r="F132" i="85"/>
  <c r="H131" i="85"/>
  <c r="G131" i="85"/>
  <c r="F131" i="85"/>
  <c r="H130" i="85"/>
  <c r="G130" i="85"/>
  <c r="F130" i="85"/>
  <c r="H129" i="85"/>
  <c r="G129" i="85"/>
  <c r="F129" i="85"/>
  <c r="H128" i="85"/>
  <c r="G128" i="85"/>
  <c r="F128" i="85"/>
  <c r="H127" i="85"/>
  <c r="G127" i="85"/>
  <c r="F127" i="85"/>
  <c r="H126" i="85"/>
  <c r="G126" i="85"/>
  <c r="F126" i="85"/>
  <c r="H125" i="85"/>
  <c r="G125" i="85"/>
  <c r="F125" i="85"/>
  <c r="H124" i="85"/>
  <c r="G124" i="85"/>
  <c r="F124" i="85"/>
  <c r="H123" i="85"/>
  <c r="G123" i="85"/>
  <c r="F123" i="85"/>
  <c r="H122" i="85"/>
  <c r="G122" i="85"/>
  <c r="F122" i="85"/>
  <c r="H121" i="85"/>
  <c r="G121" i="85"/>
  <c r="F121" i="85"/>
  <c r="H120" i="85"/>
  <c r="G120" i="85"/>
  <c r="F120" i="85"/>
  <c r="H119" i="85"/>
  <c r="G119" i="85"/>
  <c r="F119" i="85"/>
  <c r="H118" i="85"/>
  <c r="G118" i="85"/>
  <c r="F118" i="85"/>
  <c r="H117" i="85"/>
  <c r="G117" i="85"/>
  <c r="F117" i="85"/>
  <c r="H116" i="85"/>
  <c r="G116" i="85"/>
  <c r="F116" i="85"/>
  <c r="H115" i="85"/>
  <c r="G115" i="85"/>
  <c r="F115" i="85"/>
  <c r="H114" i="85"/>
  <c r="G114" i="85"/>
  <c r="F114" i="85"/>
  <c r="H113" i="85"/>
  <c r="G113" i="85"/>
  <c r="F113" i="85"/>
  <c r="H112" i="85"/>
  <c r="G112" i="85"/>
  <c r="F112" i="85"/>
  <c r="H111" i="85"/>
  <c r="G111" i="85"/>
  <c r="F111" i="85"/>
  <c r="H110" i="85"/>
  <c r="G110" i="85"/>
  <c r="F110" i="85"/>
  <c r="H109" i="85"/>
  <c r="G109" i="85"/>
  <c r="F109" i="85"/>
  <c r="H108" i="85"/>
  <c r="G108" i="85"/>
  <c r="F108" i="85"/>
  <c r="H107" i="85"/>
  <c r="G107" i="85"/>
  <c r="F107" i="85"/>
  <c r="H106" i="85"/>
  <c r="G106" i="85"/>
  <c r="F106" i="85"/>
  <c r="H105" i="85"/>
  <c r="G105" i="85"/>
  <c r="F105" i="85"/>
  <c r="H104" i="85"/>
  <c r="G104" i="85"/>
  <c r="F104" i="85"/>
  <c r="H103" i="85"/>
  <c r="G103" i="85"/>
  <c r="F103" i="85"/>
  <c r="H102" i="85"/>
  <c r="G102" i="85"/>
  <c r="F102" i="85"/>
  <c r="H101" i="85"/>
  <c r="G101" i="85"/>
  <c r="F101" i="85"/>
  <c r="H100" i="85"/>
  <c r="G100" i="85"/>
  <c r="F100" i="85"/>
  <c r="H99" i="85"/>
  <c r="G99" i="85"/>
  <c r="F99" i="85"/>
  <c r="H98" i="85"/>
  <c r="G98" i="85"/>
  <c r="F98" i="85"/>
  <c r="H97" i="85"/>
  <c r="G97" i="85"/>
  <c r="F97" i="85"/>
  <c r="H96" i="85"/>
  <c r="G96" i="85"/>
  <c r="F96" i="85"/>
  <c r="H95" i="85"/>
  <c r="G95" i="85"/>
  <c r="F95" i="85"/>
  <c r="H94" i="85"/>
  <c r="G94" i="85"/>
  <c r="F94" i="85"/>
  <c r="H93" i="85"/>
  <c r="G93" i="85"/>
  <c r="F93" i="85"/>
  <c r="H92" i="85"/>
  <c r="G92" i="85"/>
  <c r="F92" i="85"/>
  <c r="H91" i="85"/>
  <c r="G91" i="85"/>
  <c r="F91" i="85"/>
  <c r="H90" i="85"/>
  <c r="G90" i="85"/>
  <c r="F90" i="85"/>
  <c r="H89" i="85"/>
  <c r="G89" i="85"/>
  <c r="F89" i="85"/>
  <c r="H88" i="85"/>
  <c r="G88" i="85"/>
  <c r="F88" i="85"/>
  <c r="H87" i="85"/>
  <c r="G87" i="85"/>
  <c r="F87" i="85"/>
  <c r="H86" i="85"/>
  <c r="G86" i="85"/>
  <c r="F86" i="85"/>
  <c r="H85" i="85"/>
  <c r="G85" i="85"/>
  <c r="F85" i="85"/>
  <c r="H84" i="85"/>
  <c r="G84" i="85"/>
  <c r="F84" i="85"/>
  <c r="H83" i="85"/>
  <c r="G83" i="85"/>
  <c r="F83" i="85"/>
  <c r="H82" i="85"/>
  <c r="G82" i="85"/>
  <c r="F82" i="85"/>
  <c r="H81" i="85"/>
  <c r="G81" i="85"/>
  <c r="F81" i="85"/>
  <c r="H80" i="85"/>
  <c r="G80" i="85"/>
  <c r="F80" i="85"/>
  <c r="H79" i="85"/>
  <c r="G79" i="85"/>
  <c r="F79" i="85"/>
  <c r="H78" i="85"/>
  <c r="G78" i="85"/>
  <c r="F78" i="85"/>
  <c r="H77" i="85"/>
  <c r="G77" i="85"/>
  <c r="F77" i="85"/>
  <c r="H76" i="85"/>
  <c r="G76" i="85"/>
  <c r="F76" i="85"/>
  <c r="H75" i="85"/>
  <c r="G75" i="85"/>
  <c r="F75" i="85"/>
  <c r="H74" i="85"/>
  <c r="G74" i="85"/>
  <c r="F74" i="85"/>
  <c r="H73" i="85"/>
  <c r="G73" i="85"/>
  <c r="F73" i="85"/>
  <c r="H72" i="85"/>
  <c r="G72" i="85"/>
  <c r="F72" i="85"/>
  <c r="H71" i="85"/>
  <c r="G71" i="85"/>
  <c r="F71" i="85"/>
  <c r="H70" i="85"/>
  <c r="G70" i="85"/>
  <c r="F70" i="85"/>
  <c r="H69" i="85"/>
  <c r="G69" i="85"/>
  <c r="F69" i="85"/>
  <c r="H68" i="85"/>
  <c r="G68" i="85"/>
  <c r="F68" i="85"/>
  <c r="H67" i="85"/>
  <c r="G67" i="85"/>
  <c r="F67" i="85"/>
  <c r="H66" i="85"/>
  <c r="G66" i="85"/>
  <c r="F66" i="85"/>
  <c r="H65" i="85"/>
  <c r="G65" i="85"/>
  <c r="F65" i="85"/>
  <c r="H64" i="85"/>
  <c r="G64" i="85"/>
  <c r="F64" i="85"/>
  <c r="H63" i="85"/>
  <c r="G63" i="85"/>
  <c r="F63" i="85"/>
  <c r="H62" i="85"/>
  <c r="G62" i="85"/>
  <c r="F62" i="85"/>
  <c r="H61" i="85"/>
  <c r="G61" i="85"/>
  <c r="F61" i="85"/>
  <c r="H60" i="85"/>
  <c r="G60" i="85"/>
  <c r="F60" i="85"/>
  <c r="H59" i="85"/>
  <c r="G59" i="85"/>
  <c r="F59" i="85"/>
  <c r="H58" i="85"/>
  <c r="G58" i="85"/>
  <c r="F58" i="85"/>
  <c r="H57" i="85"/>
  <c r="G57" i="85"/>
  <c r="F57" i="85"/>
  <c r="H56" i="85"/>
  <c r="G56" i="85"/>
  <c r="F56" i="85"/>
  <c r="H55" i="85"/>
  <c r="G55" i="85"/>
  <c r="F55" i="85"/>
  <c r="H54" i="85"/>
  <c r="G54" i="85"/>
  <c r="F54" i="85"/>
  <c r="H53" i="85"/>
  <c r="G53" i="85"/>
  <c r="F53" i="85"/>
  <c r="H52" i="85"/>
  <c r="G52" i="85"/>
  <c r="F52" i="85"/>
  <c r="H51" i="85"/>
  <c r="G51" i="85"/>
  <c r="F51" i="85"/>
  <c r="H50" i="85"/>
  <c r="G50" i="85"/>
  <c r="F50" i="85"/>
  <c r="H49" i="85"/>
  <c r="G49" i="85"/>
  <c r="F49" i="85"/>
  <c r="H48" i="85"/>
  <c r="G48" i="85"/>
  <c r="F48" i="85"/>
  <c r="H47" i="85"/>
  <c r="G47" i="85"/>
  <c r="F47" i="85"/>
  <c r="H46" i="85"/>
  <c r="G46" i="85"/>
  <c r="F46" i="85"/>
  <c r="H45" i="85"/>
  <c r="G45" i="85"/>
  <c r="F45" i="85"/>
  <c r="H44" i="85"/>
  <c r="G44" i="85"/>
  <c r="F44" i="85"/>
  <c r="H43" i="85"/>
  <c r="G43" i="85"/>
  <c r="F43" i="85"/>
  <c r="H42" i="85"/>
  <c r="G42" i="85"/>
  <c r="F42" i="85"/>
  <c r="H41" i="85"/>
  <c r="G41" i="85"/>
  <c r="F41" i="85"/>
  <c r="H40" i="85"/>
  <c r="G40" i="85"/>
  <c r="F40" i="85"/>
  <c r="H39" i="85"/>
  <c r="G39" i="85"/>
  <c r="F39" i="85"/>
  <c r="H38" i="85"/>
  <c r="G38" i="85"/>
  <c r="F38" i="85"/>
  <c r="H37" i="85"/>
  <c r="G37" i="85"/>
  <c r="F37" i="85"/>
  <c r="H36" i="85"/>
  <c r="G36" i="85"/>
  <c r="F36" i="85"/>
  <c r="H35" i="85"/>
  <c r="G35" i="85"/>
  <c r="F35" i="85"/>
  <c r="H34" i="85"/>
  <c r="G34" i="85"/>
  <c r="F34" i="85"/>
  <c r="H33" i="85"/>
  <c r="G33" i="85"/>
  <c r="F33" i="85"/>
  <c r="H32" i="85"/>
  <c r="G32" i="85"/>
  <c r="F32" i="85"/>
  <c r="H31" i="85"/>
  <c r="G31" i="85"/>
  <c r="F31" i="85"/>
  <c r="H30" i="85"/>
  <c r="G30" i="85"/>
  <c r="F30" i="85"/>
  <c r="H29" i="85"/>
  <c r="G29" i="85"/>
  <c r="F29" i="85"/>
  <c r="H28" i="85"/>
  <c r="G28" i="85"/>
  <c r="F28" i="85"/>
  <c r="H27" i="85"/>
  <c r="G27" i="85"/>
  <c r="F27" i="85"/>
  <c r="H26" i="85"/>
  <c r="G26" i="85"/>
  <c r="F26" i="85"/>
  <c r="H25" i="85"/>
  <c r="G25" i="85"/>
  <c r="F25" i="85"/>
  <c r="H24" i="85"/>
  <c r="G24" i="85"/>
  <c r="F24" i="85"/>
  <c r="H23" i="85"/>
  <c r="G23" i="85"/>
  <c r="F23" i="85"/>
  <c r="H22" i="85"/>
  <c r="G22" i="85"/>
  <c r="F22" i="85"/>
  <c r="H21" i="85"/>
  <c r="G21" i="85"/>
  <c r="F21" i="85"/>
  <c r="H20" i="85"/>
  <c r="G20" i="85"/>
  <c r="F20" i="85"/>
  <c r="H19" i="85"/>
  <c r="G19" i="85"/>
  <c r="F19" i="85"/>
  <c r="H18" i="85"/>
  <c r="G18" i="85"/>
  <c r="F18" i="85"/>
  <c r="H17" i="85"/>
  <c r="G17" i="85"/>
  <c r="F17" i="85"/>
  <c r="H16" i="85"/>
  <c r="G16" i="85"/>
  <c r="F16" i="85"/>
  <c r="H15" i="85"/>
  <c r="G15" i="85"/>
  <c r="F15" i="85"/>
  <c r="H14" i="85"/>
  <c r="G14" i="85"/>
  <c r="F14" i="85"/>
  <c r="H13" i="85"/>
  <c r="G13" i="85"/>
  <c r="F13" i="85"/>
  <c r="H12" i="85"/>
  <c r="G12" i="85"/>
  <c r="F12" i="85"/>
  <c r="H11" i="85"/>
  <c r="G11" i="85"/>
  <c r="F11" i="85"/>
  <c r="H10" i="85"/>
  <c r="G10" i="85"/>
  <c r="F10" i="85"/>
  <c r="H9" i="85"/>
  <c r="G9" i="85"/>
  <c r="F9" i="85"/>
  <c r="H8" i="85"/>
  <c r="G8" i="85"/>
  <c r="F8" i="85"/>
  <c r="H7" i="85"/>
  <c r="G7" i="85"/>
  <c r="F7" i="85"/>
  <c r="H6" i="85"/>
  <c r="G6" i="85"/>
  <c r="F6" i="85"/>
  <c r="H5" i="85"/>
  <c r="G5" i="85"/>
  <c r="F5" i="85"/>
  <c r="H4" i="85"/>
  <c r="G4" i="85"/>
  <c r="F4" i="85"/>
  <c r="H3" i="85"/>
  <c r="G3" i="85"/>
  <c r="F3" i="85"/>
  <c r="I5" i="84"/>
  <c r="I6" i="84" s="1"/>
  <c r="I7" i="84" s="1"/>
  <c r="I8" i="84" s="1"/>
  <c r="I9" i="84" s="1"/>
  <c r="I10" i="84" s="1"/>
  <c r="I11" i="84" s="1"/>
  <c r="I12" i="84" s="1"/>
  <c r="I13" i="84" s="1"/>
  <c r="I14" i="84" s="1"/>
  <c r="I15" i="84" s="1"/>
  <c r="I16" i="84" s="1"/>
  <c r="I17" i="84" s="1"/>
  <c r="I18" i="84" s="1"/>
  <c r="I19" i="84" s="1"/>
  <c r="I20" i="84" s="1"/>
  <c r="I21" i="84" s="1"/>
  <c r="I22" i="84" s="1"/>
  <c r="I23" i="84" s="1"/>
  <c r="I24" i="84" s="1"/>
  <c r="I25" i="84" s="1"/>
  <c r="I26" i="84" s="1"/>
  <c r="I27" i="84" s="1"/>
  <c r="I28" i="84" s="1"/>
  <c r="I29" i="84" s="1"/>
  <c r="I30" i="84" s="1"/>
  <c r="I31" i="84" s="1"/>
  <c r="I32" i="84" s="1"/>
  <c r="I33" i="84" s="1"/>
  <c r="I34" i="84" s="1"/>
  <c r="I35" i="84" s="1"/>
  <c r="I36" i="84" s="1"/>
  <c r="I37" i="84" s="1"/>
  <c r="I38" i="84" s="1"/>
  <c r="I39" i="84" s="1"/>
  <c r="I40" i="84" s="1"/>
  <c r="I41" i="84" s="1"/>
  <c r="I42" i="84" s="1"/>
  <c r="I43" i="84" s="1"/>
  <c r="I44" i="84" s="1"/>
  <c r="I45" i="84" s="1"/>
  <c r="I46" i="84" s="1"/>
  <c r="I47" i="84" s="1"/>
  <c r="I48" i="84" s="1"/>
  <c r="I49" i="84" s="1"/>
  <c r="I50" i="84" s="1"/>
  <c r="I51" i="84" s="1"/>
  <c r="I52" i="84" s="1"/>
  <c r="I53" i="84" s="1"/>
  <c r="I54" i="84" s="1"/>
  <c r="I55" i="84" s="1"/>
  <c r="I56" i="84" s="1"/>
  <c r="I57" i="84" s="1"/>
  <c r="I58" i="84" s="1"/>
  <c r="I59" i="84" s="1"/>
  <c r="I60" i="84" s="1"/>
  <c r="I61" i="84" s="1"/>
  <c r="I62" i="84" s="1"/>
  <c r="I63" i="84" s="1"/>
  <c r="I64" i="84" s="1"/>
  <c r="I65" i="84" s="1"/>
  <c r="I66" i="84" s="1"/>
  <c r="I67" i="84" s="1"/>
  <c r="I68" i="84" s="1"/>
  <c r="I69" i="84" s="1"/>
  <c r="I70" i="84" s="1"/>
  <c r="I71" i="84" s="1"/>
  <c r="I72" i="84" s="1"/>
  <c r="I73" i="84" s="1"/>
  <c r="I74" i="84" s="1"/>
  <c r="I75" i="84" s="1"/>
  <c r="I76" i="84" s="1"/>
  <c r="I77" i="84" s="1"/>
  <c r="I78" i="84" s="1"/>
  <c r="I79" i="84" s="1"/>
  <c r="I80" i="84" s="1"/>
  <c r="I81" i="84" s="1"/>
  <c r="I82" i="84" s="1"/>
  <c r="I83" i="84" s="1"/>
  <c r="I84" i="84" s="1"/>
  <c r="I85" i="84" s="1"/>
  <c r="I86" i="84" s="1"/>
  <c r="I87" i="84" s="1"/>
  <c r="I88" i="84" s="1"/>
  <c r="I89" i="84" s="1"/>
  <c r="I90" i="84" s="1"/>
  <c r="I91" i="84" s="1"/>
  <c r="I92" i="84" s="1"/>
  <c r="I93" i="84" s="1"/>
  <c r="I94" i="84" s="1"/>
  <c r="I95" i="84" s="1"/>
  <c r="I96" i="84" s="1"/>
  <c r="I97" i="84" s="1"/>
  <c r="I98" i="84" s="1"/>
  <c r="I99" i="84" s="1"/>
  <c r="I100" i="84" s="1"/>
  <c r="I101" i="84" s="1"/>
  <c r="I102" i="84" s="1"/>
  <c r="I103" i="84" s="1"/>
  <c r="I104" i="84" s="1"/>
  <c r="I105" i="84" s="1"/>
  <c r="I106" i="84" s="1"/>
  <c r="I107" i="84" s="1"/>
  <c r="I108" i="84" s="1"/>
  <c r="I109" i="84" s="1"/>
  <c r="I110" i="84" s="1"/>
  <c r="I111" i="84" s="1"/>
  <c r="I112" i="84" s="1"/>
  <c r="I113" i="84" s="1"/>
  <c r="I114" i="84" s="1"/>
  <c r="I115" i="84" s="1"/>
  <c r="I116" i="84" s="1"/>
  <c r="I117" i="84" s="1"/>
  <c r="I118" i="84" s="1"/>
  <c r="I119" i="84" s="1"/>
  <c r="I120" i="84" s="1"/>
  <c r="I121" i="84" s="1"/>
  <c r="I122" i="84" s="1"/>
  <c r="I123" i="84" s="1"/>
  <c r="I124" i="84" s="1"/>
  <c r="I125" i="84" s="1"/>
  <c r="I126" i="84" s="1"/>
  <c r="I127" i="84" s="1"/>
  <c r="I128" i="84" s="1"/>
  <c r="I129" i="84" s="1"/>
  <c r="I130" i="84" s="1"/>
  <c r="I131" i="84" s="1"/>
  <c r="I132" i="84" s="1"/>
  <c r="I133" i="84" s="1"/>
  <c r="I134" i="84" s="1"/>
  <c r="I135" i="84" s="1"/>
  <c r="I136" i="84" s="1"/>
  <c r="I137" i="84" s="1"/>
  <c r="I138" i="84" s="1"/>
  <c r="I139" i="84" s="1"/>
  <c r="I140" i="84" s="1"/>
  <c r="I141" i="84" s="1"/>
  <c r="I142" i="84" s="1"/>
  <c r="I143" i="84" s="1"/>
  <c r="I144" i="84" s="1"/>
  <c r="I145" i="84" s="1"/>
  <c r="I146" i="84" s="1"/>
  <c r="I147" i="84" s="1"/>
  <c r="I148" i="84" s="1"/>
  <c r="I149" i="84" s="1"/>
  <c r="I150" i="84" s="1"/>
  <c r="I151" i="84" s="1"/>
  <c r="I152" i="84" s="1"/>
  <c r="I153" i="84" s="1"/>
  <c r="I154" i="84" s="1"/>
  <c r="I155" i="84" s="1"/>
  <c r="I156" i="84" s="1"/>
  <c r="I157" i="84" s="1"/>
  <c r="I158" i="84" s="1"/>
  <c r="I159" i="84" s="1"/>
  <c r="I160" i="84" s="1"/>
  <c r="I161" i="84" s="1"/>
  <c r="I162" i="84" s="1"/>
  <c r="I163" i="84" s="1"/>
  <c r="I164" i="84" s="1"/>
  <c r="I165" i="84" s="1"/>
  <c r="I166" i="84" s="1"/>
  <c r="I167" i="84" s="1"/>
  <c r="I168" i="84" s="1"/>
  <c r="I169" i="84" s="1"/>
  <c r="I170" i="84" s="1"/>
  <c r="I171" i="84" s="1"/>
  <c r="I172" i="84" s="1"/>
  <c r="I173" i="84" s="1"/>
  <c r="I174" i="84" s="1"/>
  <c r="I175" i="84" s="1"/>
  <c r="I176" i="84" s="1"/>
  <c r="I177" i="84" s="1"/>
  <c r="I178" i="84" s="1"/>
  <c r="I179" i="84" s="1"/>
  <c r="I180" i="84" s="1"/>
  <c r="I181" i="84" s="1"/>
  <c r="I182" i="84" s="1"/>
  <c r="I183" i="84" s="1"/>
  <c r="I184" i="84" s="1"/>
  <c r="I185" i="84" s="1"/>
  <c r="I186" i="84" s="1"/>
  <c r="I187" i="84" s="1"/>
  <c r="I188" i="84" s="1"/>
  <c r="I189" i="84" s="1"/>
  <c r="I190" i="84" s="1"/>
  <c r="I191" i="84" s="1"/>
  <c r="I192" i="84" s="1"/>
  <c r="I193" i="84" s="1"/>
  <c r="I194" i="84" s="1"/>
  <c r="I195" i="84" s="1"/>
  <c r="I196" i="84" s="1"/>
  <c r="I197" i="84" s="1"/>
  <c r="I198" i="84" s="1"/>
  <c r="I199" i="84" s="1"/>
  <c r="I200" i="84" s="1"/>
  <c r="I201" i="84" s="1"/>
  <c r="I202" i="84" s="1"/>
  <c r="I203" i="84" s="1"/>
  <c r="I204" i="84" s="1"/>
  <c r="I205" i="84" s="1"/>
  <c r="I206" i="84" s="1"/>
  <c r="I207" i="84" s="1"/>
  <c r="I208" i="84" s="1"/>
  <c r="I209" i="84" s="1"/>
  <c r="I210" i="84" s="1"/>
  <c r="I211" i="84" s="1"/>
  <c r="I212" i="84" s="1"/>
  <c r="I213" i="84" s="1"/>
  <c r="I214" i="84" s="1"/>
  <c r="I215" i="84" s="1"/>
  <c r="I216" i="84" s="1"/>
  <c r="I217" i="84" s="1"/>
  <c r="I218" i="84" s="1"/>
  <c r="I219" i="84" s="1"/>
  <c r="I220" i="84" s="1"/>
  <c r="I221" i="84" s="1"/>
  <c r="I222" i="84" s="1"/>
  <c r="I223" i="84" s="1"/>
  <c r="I224" i="84" s="1"/>
  <c r="I225" i="84" s="1"/>
  <c r="I226" i="84" s="1"/>
  <c r="I227" i="84" s="1"/>
  <c r="I228" i="84" s="1"/>
  <c r="I229" i="84" s="1"/>
  <c r="I230" i="84" s="1"/>
  <c r="I231" i="84" s="1"/>
  <c r="I232" i="84" s="1"/>
  <c r="I233" i="84" s="1"/>
  <c r="I234" i="84" s="1"/>
  <c r="I235" i="84" s="1"/>
  <c r="I236" i="84" s="1"/>
  <c r="I237" i="84" s="1"/>
  <c r="I238" i="84" s="1"/>
  <c r="I239" i="84" s="1"/>
  <c r="I240" i="84" s="1"/>
  <c r="I241" i="84" s="1"/>
  <c r="I242" i="84" s="1"/>
  <c r="I243" i="84" s="1"/>
  <c r="I244" i="84" s="1"/>
  <c r="I245" i="84" s="1"/>
  <c r="I246" i="84" s="1"/>
  <c r="I247" i="84" s="1"/>
  <c r="I248" i="84" s="1"/>
  <c r="I249" i="84" s="1"/>
  <c r="I250" i="84" s="1"/>
  <c r="I251" i="84" s="1"/>
  <c r="I252" i="84" s="1"/>
  <c r="I253" i="84" s="1"/>
  <c r="I254" i="84" s="1"/>
  <c r="I255" i="84" s="1"/>
  <c r="I256" i="84" s="1"/>
  <c r="I257" i="84" s="1"/>
  <c r="I258" i="84" s="1"/>
  <c r="I259" i="84" s="1"/>
  <c r="I260" i="84" s="1"/>
  <c r="I261" i="84" s="1"/>
  <c r="I262" i="84" s="1"/>
  <c r="I263" i="84" s="1"/>
  <c r="I264" i="84" s="1"/>
  <c r="I265" i="84" s="1"/>
  <c r="I266" i="84" s="1"/>
  <c r="I267" i="84" s="1"/>
  <c r="I268" i="84" s="1"/>
  <c r="I269" i="84" s="1"/>
  <c r="I270" i="84" s="1"/>
  <c r="I271" i="84" s="1"/>
  <c r="I272" i="84" s="1"/>
  <c r="I273" i="84" s="1"/>
  <c r="I274" i="84" s="1"/>
  <c r="I275" i="84" s="1"/>
  <c r="I276" i="84" s="1"/>
  <c r="I277" i="84" s="1"/>
  <c r="I278" i="84" s="1"/>
  <c r="I279" i="84" s="1"/>
  <c r="I280" i="84" s="1"/>
  <c r="I281" i="84" s="1"/>
  <c r="I282" i="84" s="1"/>
  <c r="I283" i="84" s="1"/>
  <c r="I284" i="84" s="1"/>
  <c r="J5" i="84"/>
  <c r="J6" i="84" s="1"/>
  <c r="J7" i="84" s="1"/>
  <c r="J8" i="84" s="1"/>
  <c r="J9" i="84" s="1"/>
  <c r="J10" i="84" s="1"/>
  <c r="J11" i="84" s="1"/>
  <c r="J12" i="84" s="1"/>
  <c r="J13" i="84" s="1"/>
  <c r="J14" i="84" s="1"/>
  <c r="J15" i="84" s="1"/>
  <c r="J16" i="84" s="1"/>
  <c r="J17" i="84" s="1"/>
  <c r="J18" i="84" s="1"/>
  <c r="J19" i="84" s="1"/>
  <c r="J20" i="84" s="1"/>
  <c r="J21" i="84" s="1"/>
  <c r="J22" i="84" s="1"/>
  <c r="J23" i="84" s="1"/>
  <c r="J24" i="84" s="1"/>
  <c r="J25" i="84" s="1"/>
  <c r="J26" i="84" s="1"/>
  <c r="J27" i="84" s="1"/>
  <c r="J28" i="84" s="1"/>
  <c r="J29" i="84" s="1"/>
  <c r="J30" i="84" s="1"/>
  <c r="J31" i="84" s="1"/>
  <c r="J32" i="84" s="1"/>
  <c r="J33" i="84" s="1"/>
  <c r="J34" i="84" s="1"/>
  <c r="J35" i="84" s="1"/>
  <c r="J36" i="84" s="1"/>
  <c r="J37" i="84" s="1"/>
  <c r="J38" i="84" s="1"/>
  <c r="J39" i="84" s="1"/>
  <c r="J40" i="84" s="1"/>
  <c r="J41" i="84" s="1"/>
  <c r="J42" i="84" s="1"/>
  <c r="J43" i="84" s="1"/>
  <c r="J44" i="84" s="1"/>
  <c r="J45" i="84" s="1"/>
  <c r="J46" i="84" s="1"/>
  <c r="J47" i="84" s="1"/>
  <c r="J48" i="84" s="1"/>
  <c r="J49" i="84" s="1"/>
  <c r="J50" i="84" s="1"/>
  <c r="J51" i="84" s="1"/>
  <c r="J52" i="84" s="1"/>
  <c r="J53" i="84" s="1"/>
  <c r="J54" i="84" s="1"/>
  <c r="J55" i="84" s="1"/>
  <c r="J56" i="84" s="1"/>
  <c r="J57" i="84" s="1"/>
  <c r="J58" i="84" s="1"/>
  <c r="J59" i="84" s="1"/>
  <c r="J60" i="84" s="1"/>
  <c r="J61" i="84" s="1"/>
  <c r="J62" i="84" s="1"/>
  <c r="J63" i="84" s="1"/>
  <c r="J64" i="84" s="1"/>
  <c r="J65" i="84" s="1"/>
  <c r="J66" i="84" s="1"/>
  <c r="J67" i="84" s="1"/>
  <c r="J68" i="84" s="1"/>
  <c r="J69" i="84" s="1"/>
  <c r="J70" i="84" s="1"/>
  <c r="J71" i="84" s="1"/>
  <c r="J72" i="84" s="1"/>
  <c r="J73" i="84" s="1"/>
  <c r="J74" i="84" s="1"/>
  <c r="J75" i="84" s="1"/>
  <c r="J76" i="84" s="1"/>
  <c r="J77" i="84" s="1"/>
  <c r="J78" i="84" s="1"/>
  <c r="J79" i="84" s="1"/>
  <c r="J80" i="84" s="1"/>
  <c r="J81" i="84" s="1"/>
  <c r="J82" i="84" s="1"/>
  <c r="J83" i="84" s="1"/>
  <c r="J84" i="84" s="1"/>
  <c r="J85" i="84" s="1"/>
  <c r="J86" i="84" s="1"/>
  <c r="J87" i="84" s="1"/>
  <c r="J88" i="84" s="1"/>
  <c r="J89" i="84" s="1"/>
  <c r="J90" i="84" s="1"/>
  <c r="J91" i="84" s="1"/>
  <c r="J92" i="84" s="1"/>
  <c r="J93" i="84" s="1"/>
  <c r="J94" i="84" s="1"/>
  <c r="J95" i="84" s="1"/>
  <c r="J96" i="84" s="1"/>
  <c r="J97" i="84" s="1"/>
  <c r="J98" i="84" s="1"/>
  <c r="J99" i="84" s="1"/>
  <c r="J100" i="84" s="1"/>
  <c r="J101" i="84" s="1"/>
  <c r="J102" i="84" s="1"/>
  <c r="J103" i="84" s="1"/>
  <c r="J104" i="84" s="1"/>
  <c r="J105" i="84" s="1"/>
  <c r="J106" i="84" s="1"/>
  <c r="J107" i="84" s="1"/>
  <c r="J108" i="84" s="1"/>
  <c r="J109" i="84" s="1"/>
  <c r="J110" i="84" s="1"/>
  <c r="J111" i="84" s="1"/>
  <c r="J112" i="84" s="1"/>
  <c r="J113" i="84" s="1"/>
  <c r="J114" i="84" s="1"/>
  <c r="J115" i="84" s="1"/>
  <c r="J116" i="84" s="1"/>
  <c r="J117" i="84" s="1"/>
  <c r="J118" i="84" s="1"/>
  <c r="J119" i="84" s="1"/>
  <c r="J120" i="84" s="1"/>
  <c r="J121" i="84" s="1"/>
  <c r="J122" i="84" s="1"/>
  <c r="J123" i="84" s="1"/>
  <c r="J124" i="84" s="1"/>
  <c r="J125" i="84" s="1"/>
  <c r="J126" i="84" s="1"/>
  <c r="J127" i="84" s="1"/>
  <c r="J128" i="84" s="1"/>
  <c r="J129" i="84" s="1"/>
  <c r="J130" i="84" s="1"/>
  <c r="J131" i="84" s="1"/>
  <c r="J132" i="84" s="1"/>
  <c r="J133" i="84" s="1"/>
  <c r="J134" i="84" s="1"/>
  <c r="J135" i="84" s="1"/>
  <c r="J136" i="84" s="1"/>
  <c r="J137" i="84" s="1"/>
  <c r="J138" i="84" s="1"/>
  <c r="J139" i="84" s="1"/>
  <c r="J140" i="84" s="1"/>
  <c r="J141" i="84" s="1"/>
  <c r="J142" i="84" s="1"/>
  <c r="J143" i="84" s="1"/>
  <c r="J144" i="84" s="1"/>
  <c r="J145" i="84" s="1"/>
  <c r="J146" i="84" s="1"/>
  <c r="J147" i="84" s="1"/>
  <c r="J148" i="84" s="1"/>
  <c r="J149" i="84" s="1"/>
  <c r="J150" i="84" s="1"/>
  <c r="J151" i="84" s="1"/>
  <c r="J152" i="84" s="1"/>
  <c r="J153" i="84" s="1"/>
  <c r="J154" i="84" s="1"/>
  <c r="J155" i="84" s="1"/>
  <c r="J156" i="84" s="1"/>
  <c r="J157" i="84" s="1"/>
  <c r="J158" i="84" s="1"/>
  <c r="J159" i="84" s="1"/>
  <c r="J160" i="84" s="1"/>
  <c r="J161" i="84" s="1"/>
  <c r="J162" i="84" s="1"/>
  <c r="J163" i="84" s="1"/>
  <c r="J164" i="84" s="1"/>
  <c r="J165" i="84" s="1"/>
  <c r="J166" i="84" s="1"/>
  <c r="J167" i="84" s="1"/>
  <c r="J168" i="84" s="1"/>
  <c r="J169" i="84" s="1"/>
  <c r="J170" i="84" s="1"/>
  <c r="J171" i="84" s="1"/>
  <c r="J172" i="84" s="1"/>
  <c r="J173" i="84" s="1"/>
  <c r="J174" i="84" s="1"/>
  <c r="J175" i="84" s="1"/>
  <c r="J176" i="84" s="1"/>
  <c r="J177" i="84" s="1"/>
  <c r="J178" i="84" s="1"/>
  <c r="J179" i="84" s="1"/>
  <c r="J180" i="84" s="1"/>
  <c r="J181" i="84" s="1"/>
  <c r="J182" i="84" s="1"/>
  <c r="J183" i="84" s="1"/>
  <c r="J184" i="84" s="1"/>
  <c r="J185" i="84" s="1"/>
  <c r="J186" i="84" s="1"/>
  <c r="J187" i="84" s="1"/>
  <c r="J188" i="84" s="1"/>
  <c r="J189" i="84" s="1"/>
  <c r="J190" i="84" s="1"/>
  <c r="J191" i="84" s="1"/>
  <c r="J192" i="84" s="1"/>
  <c r="J193" i="84" s="1"/>
  <c r="J194" i="84" s="1"/>
  <c r="J195" i="84" s="1"/>
  <c r="J196" i="84" s="1"/>
  <c r="J197" i="84" s="1"/>
  <c r="J198" i="84" s="1"/>
  <c r="J199" i="84" s="1"/>
  <c r="J200" i="84" s="1"/>
  <c r="J201" i="84" s="1"/>
  <c r="J202" i="84" s="1"/>
  <c r="J203" i="84" s="1"/>
  <c r="J204" i="84" s="1"/>
  <c r="J205" i="84" s="1"/>
  <c r="J206" i="84" s="1"/>
  <c r="J207" i="84" s="1"/>
  <c r="J208" i="84" s="1"/>
  <c r="J209" i="84" s="1"/>
  <c r="J210" i="84" s="1"/>
  <c r="J211" i="84" s="1"/>
  <c r="J212" i="84" s="1"/>
  <c r="J213" i="84" s="1"/>
  <c r="J214" i="84" s="1"/>
  <c r="J215" i="84" s="1"/>
  <c r="J216" i="84" s="1"/>
  <c r="J217" i="84" s="1"/>
  <c r="J218" i="84" s="1"/>
  <c r="J219" i="84" s="1"/>
  <c r="J220" i="84" s="1"/>
  <c r="J221" i="84" s="1"/>
  <c r="J222" i="84" s="1"/>
  <c r="J223" i="84" s="1"/>
  <c r="J224" i="84" s="1"/>
  <c r="J225" i="84" s="1"/>
  <c r="J226" i="84" s="1"/>
  <c r="J227" i="84" s="1"/>
  <c r="J228" i="84" s="1"/>
  <c r="J229" i="84" s="1"/>
  <c r="J230" i="84" s="1"/>
  <c r="J231" i="84" s="1"/>
  <c r="J232" i="84" s="1"/>
  <c r="J233" i="84" s="1"/>
  <c r="J234" i="84" s="1"/>
  <c r="J235" i="84" s="1"/>
  <c r="J236" i="84" s="1"/>
  <c r="J237" i="84" s="1"/>
  <c r="J238" i="84" s="1"/>
  <c r="J239" i="84" s="1"/>
  <c r="J240" i="84" s="1"/>
  <c r="J241" i="84" s="1"/>
  <c r="J242" i="84" s="1"/>
  <c r="J243" i="84" s="1"/>
  <c r="J244" i="84" s="1"/>
  <c r="J245" i="84" s="1"/>
  <c r="J246" i="84" s="1"/>
  <c r="J247" i="84" s="1"/>
  <c r="J248" i="84" s="1"/>
  <c r="J249" i="84" s="1"/>
  <c r="J250" i="84" s="1"/>
  <c r="J251" i="84" s="1"/>
  <c r="J252" i="84" s="1"/>
  <c r="J253" i="84" s="1"/>
  <c r="J254" i="84" s="1"/>
  <c r="J255" i="84" s="1"/>
  <c r="J256" i="84" s="1"/>
  <c r="J257" i="84" s="1"/>
  <c r="J258" i="84" s="1"/>
  <c r="J259" i="84" s="1"/>
  <c r="J260" i="84" s="1"/>
  <c r="J261" i="84" s="1"/>
  <c r="J262" i="84" s="1"/>
  <c r="J263" i="84" s="1"/>
  <c r="J264" i="84" s="1"/>
  <c r="J265" i="84" s="1"/>
  <c r="J266" i="84" s="1"/>
  <c r="J267" i="84" s="1"/>
  <c r="J268" i="84" s="1"/>
  <c r="J269" i="84" s="1"/>
  <c r="J270" i="84" s="1"/>
  <c r="J271" i="84" s="1"/>
  <c r="J272" i="84" s="1"/>
  <c r="J273" i="84" s="1"/>
  <c r="J274" i="84" s="1"/>
  <c r="J275" i="84" s="1"/>
  <c r="J276" i="84" s="1"/>
  <c r="J277" i="84" s="1"/>
  <c r="J278" i="84" s="1"/>
  <c r="J279" i="84" s="1"/>
  <c r="J280" i="84" s="1"/>
  <c r="J281" i="84" s="1"/>
  <c r="J282" i="84" s="1"/>
  <c r="J283" i="84" s="1"/>
  <c r="J284" i="84" s="1"/>
  <c r="K5" i="84"/>
  <c r="K6" i="84" s="1"/>
  <c r="K7" i="84" s="1"/>
  <c r="K8" i="84" s="1"/>
  <c r="K9" i="84" s="1"/>
  <c r="K10" i="84" s="1"/>
  <c r="K11" i="84" s="1"/>
  <c r="K12" i="84" s="1"/>
  <c r="K13" i="84" s="1"/>
  <c r="K14" i="84" s="1"/>
  <c r="K15" i="84" s="1"/>
  <c r="K16" i="84" s="1"/>
  <c r="K17" i="84" s="1"/>
  <c r="K18" i="84" s="1"/>
  <c r="K19" i="84" s="1"/>
  <c r="K20" i="84" s="1"/>
  <c r="K21" i="84" s="1"/>
  <c r="K22" i="84" s="1"/>
  <c r="K23" i="84" s="1"/>
  <c r="K24" i="84" s="1"/>
  <c r="K25" i="84" s="1"/>
  <c r="K26" i="84" s="1"/>
  <c r="K27" i="84" s="1"/>
  <c r="K28" i="84" s="1"/>
  <c r="K29" i="84" s="1"/>
  <c r="K30" i="84" s="1"/>
  <c r="K31" i="84" s="1"/>
  <c r="K32" i="84" s="1"/>
  <c r="K33" i="84" s="1"/>
  <c r="K34" i="84" s="1"/>
  <c r="K35" i="84" s="1"/>
  <c r="K36" i="84" s="1"/>
  <c r="K37" i="84" s="1"/>
  <c r="K38" i="84" s="1"/>
  <c r="K39" i="84" s="1"/>
  <c r="K40" i="84" s="1"/>
  <c r="K41" i="84" s="1"/>
  <c r="K42" i="84" s="1"/>
  <c r="K43" i="84" s="1"/>
  <c r="K44" i="84" s="1"/>
  <c r="K45" i="84" s="1"/>
  <c r="K46" i="84" s="1"/>
  <c r="K47" i="84" s="1"/>
  <c r="K48" i="84" s="1"/>
  <c r="K49" i="84" s="1"/>
  <c r="K50" i="84" s="1"/>
  <c r="K51" i="84" s="1"/>
  <c r="K52" i="84" s="1"/>
  <c r="K53" i="84" s="1"/>
  <c r="K54" i="84" s="1"/>
  <c r="K55" i="84" s="1"/>
  <c r="K56" i="84" s="1"/>
  <c r="K57" i="84" s="1"/>
  <c r="K58" i="84" s="1"/>
  <c r="K59" i="84" s="1"/>
  <c r="K60" i="84" s="1"/>
  <c r="K61" i="84" s="1"/>
  <c r="K62" i="84" s="1"/>
  <c r="K63" i="84" s="1"/>
  <c r="K64" i="84" s="1"/>
  <c r="K65" i="84" s="1"/>
  <c r="K66" i="84" s="1"/>
  <c r="K67" i="84" s="1"/>
  <c r="K68" i="84" s="1"/>
  <c r="K69" i="84" s="1"/>
  <c r="K70" i="84" s="1"/>
  <c r="K71" i="84" s="1"/>
  <c r="K72" i="84" s="1"/>
  <c r="K73" i="84" s="1"/>
  <c r="K74" i="84" s="1"/>
  <c r="K75" i="84" s="1"/>
  <c r="K76" i="84" s="1"/>
  <c r="K77" i="84" s="1"/>
  <c r="K78" i="84" s="1"/>
  <c r="K79" i="84" s="1"/>
  <c r="K80" i="84" s="1"/>
  <c r="K81" i="84" s="1"/>
  <c r="K82" i="84" s="1"/>
  <c r="K83" i="84" s="1"/>
  <c r="K84" i="84" s="1"/>
  <c r="K85" i="84" s="1"/>
  <c r="K86" i="84" s="1"/>
  <c r="K87" i="84" s="1"/>
  <c r="K88" i="84" s="1"/>
  <c r="K89" i="84" s="1"/>
  <c r="K90" i="84" s="1"/>
  <c r="K91" i="84" s="1"/>
  <c r="K92" i="84" s="1"/>
  <c r="K93" i="84" s="1"/>
  <c r="K94" i="84" s="1"/>
  <c r="K95" i="84" s="1"/>
  <c r="K96" i="84" s="1"/>
  <c r="K97" i="84" s="1"/>
  <c r="K98" i="84" s="1"/>
  <c r="K99" i="84" s="1"/>
  <c r="K100" i="84" s="1"/>
  <c r="K101" i="84" s="1"/>
  <c r="K102" i="84" s="1"/>
  <c r="K103" i="84" s="1"/>
  <c r="K104" i="84" s="1"/>
  <c r="K105" i="84" s="1"/>
  <c r="K106" i="84" s="1"/>
  <c r="K107" i="84" s="1"/>
  <c r="K108" i="84" s="1"/>
  <c r="K109" i="84" s="1"/>
  <c r="K110" i="84" s="1"/>
  <c r="K111" i="84" s="1"/>
  <c r="K112" i="84" s="1"/>
  <c r="K113" i="84" s="1"/>
  <c r="K114" i="84" s="1"/>
  <c r="K115" i="84" s="1"/>
  <c r="K116" i="84" s="1"/>
  <c r="K117" i="84" s="1"/>
  <c r="K118" i="84" s="1"/>
  <c r="K119" i="84" s="1"/>
  <c r="K120" i="84" s="1"/>
  <c r="K121" i="84" s="1"/>
  <c r="K122" i="84" s="1"/>
  <c r="K123" i="84" s="1"/>
  <c r="K124" i="84" s="1"/>
  <c r="K125" i="84" s="1"/>
  <c r="K126" i="84" s="1"/>
  <c r="K127" i="84" s="1"/>
  <c r="K128" i="84" s="1"/>
  <c r="K129" i="84" s="1"/>
  <c r="K130" i="84" s="1"/>
  <c r="K131" i="84" s="1"/>
  <c r="K132" i="84" s="1"/>
  <c r="K133" i="84" s="1"/>
  <c r="K134" i="84" s="1"/>
  <c r="K135" i="84" s="1"/>
  <c r="K136" i="84" s="1"/>
  <c r="K137" i="84" s="1"/>
  <c r="K138" i="84" s="1"/>
  <c r="K139" i="84" s="1"/>
  <c r="K140" i="84" s="1"/>
  <c r="K141" i="84" s="1"/>
  <c r="K142" i="84" s="1"/>
  <c r="K143" i="84" s="1"/>
  <c r="K144" i="84" s="1"/>
  <c r="K145" i="84" s="1"/>
  <c r="K146" i="84" s="1"/>
  <c r="K147" i="84" s="1"/>
  <c r="K148" i="84" s="1"/>
  <c r="K149" i="84" s="1"/>
  <c r="K150" i="84" s="1"/>
  <c r="K151" i="84" s="1"/>
  <c r="K152" i="84" s="1"/>
  <c r="K153" i="84" s="1"/>
  <c r="K154" i="84" s="1"/>
  <c r="K155" i="84" s="1"/>
  <c r="K156" i="84" s="1"/>
  <c r="K157" i="84" s="1"/>
  <c r="K158" i="84" s="1"/>
  <c r="K159" i="84" s="1"/>
  <c r="K160" i="84" s="1"/>
  <c r="K161" i="84" s="1"/>
  <c r="K162" i="84" s="1"/>
  <c r="K163" i="84" s="1"/>
  <c r="K164" i="84" s="1"/>
  <c r="K165" i="84" s="1"/>
  <c r="K166" i="84" s="1"/>
  <c r="K167" i="84" s="1"/>
  <c r="K168" i="84" s="1"/>
  <c r="K169" i="84" s="1"/>
  <c r="K170" i="84" s="1"/>
  <c r="K171" i="84" s="1"/>
  <c r="K172" i="84" s="1"/>
  <c r="K173" i="84" s="1"/>
  <c r="K174" i="84" s="1"/>
  <c r="K175" i="84" s="1"/>
  <c r="K176" i="84" s="1"/>
  <c r="K177" i="84" s="1"/>
  <c r="K178" i="84" s="1"/>
  <c r="K179" i="84" s="1"/>
  <c r="K180" i="84" s="1"/>
  <c r="K181" i="84" s="1"/>
  <c r="K182" i="84" s="1"/>
  <c r="K183" i="84" s="1"/>
  <c r="K184" i="84" s="1"/>
  <c r="K185" i="84" s="1"/>
  <c r="K186" i="84" s="1"/>
  <c r="K187" i="84" s="1"/>
  <c r="K188" i="84" s="1"/>
  <c r="K189" i="84" s="1"/>
  <c r="K190" i="84" s="1"/>
  <c r="K191" i="84" s="1"/>
  <c r="K192" i="84" s="1"/>
  <c r="K193" i="84" s="1"/>
  <c r="K194" i="84" s="1"/>
  <c r="K195" i="84" s="1"/>
  <c r="K196" i="84" s="1"/>
  <c r="K197" i="84" s="1"/>
  <c r="K198" i="84" s="1"/>
  <c r="K199" i="84" s="1"/>
  <c r="K200" i="84" s="1"/>
  <c r="K201" i="84" s="1"/>
  <c r="K202" i="84" s="1"/>
  <c r="K203" i="84" s="1"/>
  <c r="K204" i="84" s="1"/>
  <c r="K205" i="84" s="1"/>
  <c r="K206" i="84" s="1"/>
  <c r="K207" i="84" s="1"/>
  <c r="K208" i="84" s="1"/>
  <c r="K209" i="84" s="1"/>
  <c r="K210" i="84" s="1"/>
  <c r="K211" i="84" s="1"/>
  <c r="K212" i="84" s="1"/>
  <c r="K213" i="84" s="1"/>
  <c r="K214" i="84" s="1"/>
  <c r="K215" i="84" s="1"/>
  <c r="K216" i="84" s="1"/>
  <c r="K217" i="84" s="1"/>
  <c r="K218" i="84" s="1"/>
  <c r="K219" i="84" s="1"/>
  <c r="K220" i="84" s="1"/>
  <c r="K221" i="84" s="1"/>
  <c r="K222" i="84" s="1"/>
  <c r="K223" i="84" s="1"/>
  <c r="K224" i="84" s="1"/>
  <c r="K225" i="84" s="1"/>
  <c r="K226" i="84" s="1"/>
  <c r="K227" i="84" s="1"/>
  <c r="K228" i="84" s="1"/>
  <c r="K229" i="84" s="1"/>
  <c r="K230" i="84" s="1"/>
  <c r="K231" i="84" s="1"/>
  <c r="K232" i="84" s="1"/>
  <c r="K233" i="84" s="1"/>
  <c r="K234" i="84" s="1"/>
  <c r="K235" i="84" s="1"/>
  <c r="K236" i="84" s="1"/>
  <c r="K237" i="84" s="1"/>
  <c r="K238" i="84" s="1"/>
  <c r="K239" i="84" s="1"/>
  <c r="K240" i="84" s="1"/>
  <c r="K241" i="84" s="1"/>
  <c r="K242" i="84" s="1"/>
  <c r="K243" i="84" s="1"/>
  <c r="K244" i="84" s="1"/>
  <c r="K245" i="84" s="1"/>
  <c r="K246" i="84" s="1"/>
  <c r="K247" i="84" s="1"/>
  <c r="K248" i="84" s="1"/>
  <c r="K249" i="84" s="1"/>
  <c r="K250" i="84" s="1"/>
  <c r="K251" i="84" s="1"/>
  <c r="K252" i="84" s="1"/>
  <c r="K253" i="84" s="1"/>
  <c r="K254" i="84" s="1"/>
  <c r="K255" i="84" s="1"/>
  <c r="K256" i="84" s="1"/>
  <c r="K257" i="84" s="1"/>
  <c r="K258" i="84" s="1"/>
  <c r="K259" i="84" s="1"/>
  <c r="K260" i="84" s="1"/>
  <c r="K261" i="84" s="1"/>
  <c r="K262" i="84" s="1"/>
  <c r="K263" i="84" s="1"/>
  <c r="K264" i="84" s="1"/>
  <c r="K265" i="84" s="1"/>
  <c r="K266" i="84" s="1"/>
  <c r="K267" i="84" s="1"/>
  <c r="K268" i="84" s="1"/>
  <c r="K269" i="84" s="1"/>
  <c r="K270" i="84" s="1"/>
  <c r="K271" i="84" s="1"/>
  <c r="K272" i="84" s="1"/>
  <c r="K273" i="84" s="1"/>
  <c r="K274" i="84" s="1"/>
  <c r="K275" i="84" s="1"/>
  <c r="K276" i="84" s="1"/>
  <c r="K277" i="84" s="1"/>
  <c r="K278" i="84" s="1"/>
  <c r="K279" i="84" s="1"/>
  <c r="K280" i="84" s="1"/>
  <c r="K281" i="84" s="1"/>
  <c r="K282" i="84" s="1"/>
  <c r="K283" i="84" s="1"/>
  <c r="K284" i="84" s="1"/>
  <c r="K4" i="84"/>
  <c r="J4" i="84"/>
  <c r="I4" i="84"/>
  <c r="H284" i="84"/>
  <c r="G284" i="84"/>
  <c r="F284" i="84"/>
  <c r="H283" i="84"/>
  <c r="G283" i="84"/>
  <c r="F283" i="84"/>
  <c r="H282" i="84"/>
  <c r="G282" i="84"/>
  <c r="F282" i="84"/>
  <c r="H281" i="84"/>
  <c r="G281" i="84"/>
  <c r="F281" i="84"/>
  <c r="H280" i="84"/>
  <c r="G280" i="84"/>
  <c r="F280" i="84"/>
  <c r="H279" i="84"/>
  <c r="G279" i="84"/>
  <c r="F279" i="84"/>
  <c r="H278" i="84"/>
  <c r="G278" i="84"/>
  <c r="F278" i="84"/>
  <c r="H277" i="84"/>
  <c r="G277" i="84"/>
  <c r="F277" i="84"/>
  <c r="H276" i="84"/>
  <c r="G276" i="84"/>
  <c r="F276" i="84"/>
  <c r="H275" i="84"/>
  <c r="G275" i="84"/>
  <c r="F275" i="84"/>
  <c r="H274" i="84"/>
  <c r="G274" i="84"/>
  <c r="F274" i="84"/>
  <c r="H273" i="84"/>
  <c r="G273" i="84"/>
  <c r="F273" i="84"/>
  <c r="H272" i="84"/>
  <c r="G272" i="84"/>
  <c r="F272" i="84"/>
  <c r="H271" i="84"/>
  <c r="G271" i="84"/>
  <c r="F271" i="84"/>
  <c r="H270" i="84"/>
  <c r="G270" i="84"/>
  <c r="F270" i="84"/>
  <c r="H269" i="84"/>
  <c r="G269" i="84"/>
  <c r="F269" i="84"/>
  <c r="H268" i="84"/>
  <c r="G268" i="84"/>
  <c r="F268" i="84"/>
  <c r="H267" i="84"/>
  <c r="G267" i="84"/>
  <c r="F267" i="84"/>
  <c r="H266" i="84"/>
  <c r="G266" i="84"/>
  <c r="F266" i="84"/>
  <c r="H265" i="84"/>
  <c r="G265" i="84"/>
  <c r="F265" i="84"/>
  <c r="H264" i="84"/>
  <c r="G264" i="84"/>
  <c r="F264" i="84"/>
  <c r="H263" i="84"/>
  <c r="G263" i="84"/>
  <c r="F263" i="84"/>
  <c r="H262" i="84"/>
  <c r="G262" i="84"/>
  <c r="F262" i="84"/>
  <c r="H261" i="84"/>
  <c r="G261" i="84"/>
  <c r="F261" i="84"/>
  <c r="H260" i="84"/>
  <c r="G260" i="84"/>
  <c r="F260" i="84"/>
  <c r="H259" i="84"/>
  <c r="G259" i="84"/>
  <c r="F259" i="84"/>
  <c r="H258" i="84"/>
  <c r="G258" i="84"/>
  <c r="F258" i="84"/>
  <c r="H257" i="84"/>
  <c r="G257" i="84"/>
  <c r="F257" i="84"/>
  <c r="H256" i="84"/>
  <c r="G256" i="84"/>
  <c r="F256" i="84"/>
  <c r="H255" i="84"/>
  <c r="G255" i="84"/>
  <c r="F255" i="84"/>
  <c r="H254" i="84"/>
  <c r="G254" i="84"/>
  <c r="F254" i="84"/>
  <c r="H253" i="84"/>
  <c r="G253" i="84"/>
  <c r="F253" i="84"/>
  <c r="H252" i="84"/>
  <c r="G252" i="84"/>
  <c r="F252" i="84"/>
  <c r="H251" i="84"/>
  <c r="G251" i="84"/>
  <c r="F251" i="84"/>
  <c r="H250" i="84"/>
  <c r="G250" i="84"/>
  <c r="F250" i="84"/>
  <c r="H249" i="84"/>
  <c r="G249" i="84"/>
  <c r="F249" i="84"/>
  <c r="H248" i="84"/>
  <c r="G248" i="84"/>
  <c r="F248" i="84"/>
  <c r="H247" i="84"/>
  <c r="G247" i="84"/>
  <c r="F247" i="84"/>
  <c r="H246" i="84"/>
  <c r="G246" i="84"/>
  <c r="F246" i="84"/>
  <c r="H245" i="84"/>
  <c r="G245" i="84"/>
  <c r="F245" i="84"/>
  <c r="H244" i="84"/>
  <c r="G244" i="84"/>
  <c r="F244" i="84"/>
  <c r="H243" i="84"/>
  <c r="G243" i="84"/>
  <c r="F243" i="84"/>
  <c r="H242" i="84"/>
  <c r="G242" i="84"/>
  <c r="F242" i="84"/>
  <c r="H241" i="84"/>
  <c r="G241" i="84"/>
  <c r="F241" i="84"/>
  <c r="H240" i="84"/>
  <c r="G240" i="84"/>
  <c r="F240" i="84"/>
  <c r="H239" i="84"/>
  <c r="G239" i="84"/>
  <c r="F239" i="84"/>
  <c r="H238" i="84"/>
  <c r="G238" i="84"/>
  <c r="F238" i="84"/>
  <c r="H237" i="84"/>
  <c r="G237" i="84"/>
  <c r="F237" i="84"/>
  <c r="H236" i="84"/>
  <c r="G236" i="84"/>
  <c r="F236" i="84"/>
  <c r="H235" i="84"/>
  <c r="G235" i="84"/>
  <c r="F235" i="84"/>
  <c r="H234" i="84"/>
  <c r="G234" i="84"/>
  <c r="F234" i="84"/>
  <c r="H233" i="84"/>
  <c r="G233" i="84"/>
  <c r="F233" i="84"/>
  <c r="H232" i="84"/>
  <c r="G232" i="84"/>
  <c r="F232" i="84"/>
  <c r="H231" i="84"/>
  <c r="G231" i="84"/>
  <c r="F231" i="84"/>
  <c r="H230" i="84"/>
  <c r="G230" i="84"/>
  <c r="F230" i="84"/>
  <c r="H229" i="84"/>
  <c r="G229" i="84"/>
  <c r="F229" i="84"/>
  <c r="H228" i="84"/>
  <c r="G228" i="84"/>
  <c r="F228" i="84"/>
  <c r="H227" i="84"/>
  <c r="G227" i="84"/>
  <c r="F227" i="84"/>
  <c r="H226" i="84"/>
  <c r="G226" i="84"/>
  <c r="F226" i="84"/>
  <c r="H225" i="84"/>
  <c r="G225" i="84"/>
  <c r="F225" i="84"/>
  <c r="H224" i="84"/>
  <c r="G224" i="84"/>
  <c r="F224" i="84"/>
  <c r="H223" i="84"/>
  <c r="G223" i="84"/>
  <c r="F223" i="84"/>
  <c r="H222" i="84"/>
  <c r="G222" i="84"/>
  <c r="F222" i="84"/>
  <c r="H221" i="84"/>
  <c r="G221" i="84"/>
  <c r="F221" i="84"/>
  <c r="H220" i="84"/>
  <c r="G220" i="84"/>
  <c r="F220" i="84"/>
  <c r="H219" i="84"/>
  <c r="G219" i="84"/>
  <c r="F219" i="84"/>
  <c r="H218" i="84"/>
  <c r="G218" i="84"/>
  <c r="F218" i="84"/>
  <c r="H217" i="84"/>
  <c r="G217" i="84"/>
  <c r="F217" i="84"/>
  <c r="H216" i="84"/>
  <c r="G216" i="84"/>
  <c r="F216" i="84"/>
  <c r="H215" i="84"/>
  <c r="G215" i="84"/>
  <c r="F215" i="84"/>
  <c r="H214" i="84"/>
  <c r="G214" i="84"/>
  <c r="F214" i="84"/>
  <c r="H213" i="84"/>
  <c r="G213" i="84"/>
  <c r="F213" i="84"/>
  <c r="H212" i="84"/>
  <c r="G212" i="84"/>
  <c r="F212" i="84"/>
  <c r="H211" i="84"/>
  <c r="G211" i="84"/>
  <c r="F211" i="84"/>
  <c r="H210" i="84"/>
  <c r="G210" i="84"/>
  <c r="F210" i="84"/>
  <c r="H209" i="84"/>
  <c r="G209" i="84"/>
  <c r="F209" i="84"/>
  <c r="H208" i="84"/>
  <c r="G208" i="84"/>
  <c r="F208" i="84"/>
  <c r="H207" i="84"/>
  <c r="G207" i="84"/>
  <c r="F207" i="84"/>
  <c r="H206" i="84"/>
  <c r="G206" i="84"/>
  <c r="F206" i="84"/>
  <c r="H205" i="84"/>
  <c r="G205" i="84"/>
  <c r="F205" i="84"/>
  <c r="H204" i="84"/>
  <c r="G204" i="84"/>
  <c r="F204" i="84"/>
  <c r="H203" i="84"/>
  <c r="G203" i="84"/>
  <c r="F203" i="84"/>
  <c r="H202" i="84"/>
  <c r="G202" i="84"/>
  <c r="F202" i="84"/>
  <c r="H201" i="84"/>
  <c r="G201" i="84"/>
  <c r="F201" i="84"/>
  <c r="H200" i="84"/>
  <c r="G200" i="84"/>
  <c r="F200" i="84"/>
  <c r="H199" i="84"/>
  <c r="G199" i="84"/>
  <c r="F199" i="84"/>
  <c r="H198" i="84"/>
  <c r="G198" i="84"/>
  <c r="F198" i="84"/>
  <c r="H197" i="84"/>
  <c r="G197" i="84"/>
  <c r="F197" i="84"/>
  <c r="H196" i="84"/>
  <c r="G196" i="84"/>
  <c r="F196" i="84"/>
  <c r="H195" i="84"/>
  <c r="G195" i="84"/>
  <c r="F195" i="84"/>
  <c r="H194" i="84"/>
  <c r="G194" i="84"/>
  <c r="F194" i="84"/>
  <c r="H193" i="84"/>
  <c r="G193" i="84"/>
  <c r="F193" i="84"/>
  <c r="H192" i="84"/>
  <c r="G192" i="84"/>
  <c r="F192" i="84"/>
  <c r="H191" i="84"/>
  <c r="G191" i="84"/>
  <c r="F191" i="84"/>
  <c r="H190" i="84"/>
  <c r="G190" i="84"/>
  <c r="F190" i="84"/>
  <c r="H189" i="84"/>
  <c r="G189" i="84"/>
  <c r="F189" i="84"/>
  <c r="H188" i="84"/>
  <c r="G188" i="84"/>
  <c r="F188" i="84"/>
  <c r="H187" i="84"/>
  <c r="G187" i="84"/>
  <c r="F187" i="84"/>
  <c r="H186" i="84"/>
  <c r="G186" i="84"/>
  <c r="F186" i="84"/>
  <c r="H185" i="84"/>
  <c r="G185" i="84"/>
  <c r="F185" i="84"/>
  <c r="H184" i="84"/>
  <c r="G184" i="84"/>
  <c r="F184" i="84"/>
  <c r="H183" i="84"/>
  <c r="G183" i="84"/>
  <c r="F183" i="84"/>
  <c r="H182" i="84"/>
  <c r="G182" i="84"/>
  <c r="F182" i="84"/>
  <c r="H181" i="84"/>
  <c r="G181" i="84"/>
  <c r="F181" i="84"/>
  <c r="H180" i="84"/>
  <c r="G180" i="84"/>
  <c r="F180" i="84"/>
  <c r="H179" i="84"/>
  <c r="G179" i="84"/>
  <c r="F179" i="84"/>
  <c r="H178" i="84"/>
  <c r="G178" i="84"/>
  <c r="F178" i="84"/>
  <c r="H177" i="84"/>
  <c r="G177" i="84"/>
  <c r="F177" i="84"/>
  <c r="H176" i="84"/>
  <c r="G176" i="84"/>
  <c r="F176" i="84"/>
  <c r="H175" i="84"/>
  <c r="G175" i="84"/>
  <c r="F175" i="84"/>
  <c r="H174" i="84"/>
  <c r="G174" i="84"/>
  <c r="F174" i="84"/>
  <c r="H173" i="84"/>
  <c r="G173" i="84"/>
  <c r="F173" i="84"/>
  <c r="H172" i="84"/>
  <c r="G172" i="84"/>
  <c r="F172" i="84"/>
  <c r="H171" i="84"/>
  <c r="G171" i="84"/>
  <c r="F171" i="84"/>
  <c r="H170" i="84"/>
  <c r="G170" i="84"/>
  <c r="F170" i="84"/>
  <c r="H169" i="84"/>
  <c r="G169" i="84"/>
  <c r="F169" i="84"/>
  <c r="H168" i="84"/>
  <c r="G168" i="84"/>
  <c r="F168" i="84"/>
  <c r="H167" i="84"/>
  <c r="G167" i="84"/>
  <c r="F167" i="84"/>
  <c r="H166" i="84"/>
  <c r="G166" i="84"/>
  <c r="F166" i="84"/>
  <c r="H165" i="84"/>
  <c r="G165" i="84"/>
  <c r="F165" i="84"/>
  <c r="H164" i="84"/>
  <c r="G164" i="84"/>
  <c r="F164" i="84"/>
  <c r="H163" i="84"/>
  <c r="G163" i="84"/>
  <c r="F163" i="84"/>
  <c r="H162" i="84"/>
  <c r="G162" i="84"/>
  <c r="F162" i="84"/>
  <c r="H161" i="84"/>
  <c r="G161" i="84"/>
  <c r="F161" i="84"/>
  <c r="H160" i="84"/>
  <c r="G160" i="84"/>
  <c r="F160" i="84"/>
  <c r="H159" i="84"/>
  <c r="G159" i="84"/>
  <c r="F159" i="84"/>
  <c r="H158" i="84"/>
  <c r="G158" i="84"/>
  <c r="F158" i="84"/>
  <c r="H157" i="84"/>
  <c r="G157" i="84"/>
  <c r="F157" i="84"/>
  <c r="H156" i="84"/>
  <c r="G156" i="84"/>
  <c r="F156" i="84"/>
  <c r="H155" i="84"/>
  <c r="G155" i="84"/>
  <c r="F155" i="84"/>
  <c r="H154" i="84"/>
  <c r="G154" i="84"/>
  <c r="F154" i="84"/>
  <c r="H153" i="84"/>
  <c r="G153" i="84"/>
  <c r="F153" i="84"/>
  <c r="H152" i="84"/>
  <c r="G152" i="84"/>
  <c r="F152" i="84"/>
  <c r="H151" i="84"/>
  <c r="G151" i="84"/>
  <c r="F151" i="84"/>
  <c r="H150" i="84"/>
  <c r="G150" i="84"/>
  <c r="F150" i="84"/>
  <c r="H149" i="84"/>
  <c r="G149" i="84"/>
  <c r="F149" i="84"/>
  <c r="H148" i="84"/>
  <c r="G148" i="84"/>
  <c r="F148" i="84"/>
  <c r="H147" i="84"/>
  <c r="G147" i="84"/>
  <c r="F147" i="84"/>
  <c r="H146" i="84"/>
  <c r="G146" i="84"/>
  <c r="F146" i="84"/>
  <c r="H145" i="84"/>
  <c r="G145" i="84"/>
  <c r="F145" i="84"/>
  <c r="H144" i="84"/>
  <c r="G144" i="84"/>
  <c r="F144" i="84"/>
  <c r="H143" i="84"/>
  <c r="G143" i="84"/>
  <c r="F143" i="84"/>
  <c r="H142" i="84"/>
  <c r="G142" i="84"/>
  <c r="F142" i="84"/>
  <c r="H141" i="84"/>
  <c r="G141" i="84"/>
  <c r="F141" i="84"/>
  <c r="H140" i="84"/>
  <c r="G140" i="84"/>
  <c r="F140" i="84"/>
  <c r="H139" i="84"/>
  <c r="G139" i="84"/>
  <c r="F139" i="84"/>
  <c r="H138" i="84"/>
  <c r="G138" i="84"/>
  <c r="F138" i="84"/>
  <c r="H137" i="84"/>
  <c r="G137" i="84"/>
  <c r="F137" i="84"/>
  <c r="H136" i="84"/>
  <c r="G136" i="84"/>
  <c r="F136" i="84"/>
  <c r="H135" i="84"/>
  <c r="G135" i="84"/>
  <c r="F135" i="84"/>
  <c r="H134" i="84"/>
  <c r="G134" i="84"/>
  <c r="F134" i="84"/>
  <c r="H133" i="84"/>
  <c r="G133" i="84"/>
  <c r="F133" i="84"/>
  <c r="H132" i="84"/>
  <c r="G132" i="84"/>
  <c r="F132" i="84"/>
  <c r="H131" i="84"/>
  <c r="G131" i="84"/>
  <c r="F131" i="84"/>
  <c r="H130" i="84"/>
  <c r="G130" i="84"/>
  <c r="F130" i="84"/>
  <c r="H129" i="84"/>
  <c r="G129" i="84"/>
  <c r="F129" i="84"/>
  <c r="H128" i="84"/>
  <c r="G128" i="84"/>
  <c r="F128" i="84"/>
  <c r="H127" i="84"/>
  <c r="G127" i="84"/>
  <c r="F127" i="84"/>
  <c r="H126" i="84"/>
  <c r="G126" i="84"/>
  <c r="F126" i="84"/>
  <c r="H125" i="84"/>
  <c r="G125" i="84"/>
  <c r="F125" i="84"/>
  <c r="H124" i="84"/>
  <c r="G124" i="84"/>
  <c r="F124" i="84"/>
  <c r="H123" i="84"/>
  <c r="G123" i="84"/>
  <c r="F123" i="84"/>
  <c r="H122" i="84"/>
  <c r="G122" i="84"/>
  <c r="F122" i="84"/>
  <c r="H121" i="84"/>
  <c r="G121" i="84"/>
  <c r="F121" i="84"/>
  <c r="H120" i="84"/>
  <c r="G120" i="84"/>
  <c r="F120" i="84"/>
  <c r="H119" i="84"/>
  <c r="G119" i="84"/>
  <c r="F119" i="84"/>
  <c r="H118" i="84"/>
  <c r="G118" i="84"/>
  <c r="F118" i="84"/>
  <c r="H117" i="84"/>
  <c r="G117" i="84"/>
  <c r="F117" i="84"/>
  <c r="H116" i="84"/>
  <c r="G116" i="84"/>
  <c r="F116" i="84"/>
  <c r="H115" i="84"/>
  <c r="G115" i="84"/>
  <c r="F115" i="84"/>
  <c r="H114" i="84"/>
  <c r="G114" i="84"/>
  <c r="F114" i="84"/>
  <c r="H113" i="84"/>
  <c r="G113" i="84"/>
  <c r="F113" i="84"/>
  <c r="H112" i="84"/>
  <c r="G112" i="84"/>
  <c r="F112" i="84"/>
  <c r="H111" i="84"/>
  <c r="G111" i="84"/>
  <c r="F111" i="84"/>
  <c r="H110" i="84"/>
  <c r="G110" i="84"/>
  <c r="F110" i="84"/>
  <c r="H109" i="84"/>
  <c r="G109" i="84"/>
  <c r="F109" i="84"/>
  <c r="H108" i="84"/>
  <c r="G108" i="84"/>
  <c r="F108" i="84"/>
  <c r="H107" i="84"/>
  <c r="G107" i="84"/>
  <c r="F107" i="84"/>
  <c r="H106" i="84"/>
  <c r="G106" i="84"/>
  <c r="F106" i="84"/>
  <c r="H105" i="84"/>
  <c r="G105" i="84"/>
  <c r="F105" i="84"/>
  <c r="H104" i="84"/>
  <c r="G104" i="84"/>
  <c r="F104" i="84"/>
  <c r="H103" i="84"/>
  <c r="G103" i="84"/>
  <c r="F103" i="84"/>
  <c r="H102" i="84"/>
  <c r="G102" i="84"/>
  <c r="F102" i="84"/>
  <c r="H101" i="84"/>
  <c r="G101" i="84"/>
  <c r="F101" i="84"/>
  <c r="H100" i="84"/>
  <c r="G100" i="84"/>
  <c r="F100" i="84"/>
  <c r="H99" i="84"/>
  <c r="G99" i="84"/>
  <c r="F99" i="84"/>
  <c r="H98" i="84"/>
  <c r="G98" i="84"/>
  <c r="F98" i="84"/>
  <c r="H97" i="84"/>
  <c r="G97" i="84"/>
  <c r="F97" i="84"/>
  <c r="H96" i="84"/>
  <c r="G96" i="84"/>
  <c r="F96" i="84"/>
  <c r="H95" i="84"/>
  <c r="G95" i="84"/>
  <c r="F95" i="84"/>
  <c r="H94" i="84"/>
  <c r="G94" i="84"/>
  <c r="F94" i="84"/>
  <c r="H93" i="84"/>
  <c r="G93" i="84"/>
  <c r="F93" i="84"/>
  <c r="H92" i="84"/>
  <c r="G92" i="84"/>
  <c r="F92" i="84"/>
  <c r="H91" i="84"/>
  <c r="G91" i="84"/>
  <c r="F91" i="84"/>
  <c r="H90" i="84"/>
  <c r="G90" i="84"/>
  <c r="F90" i="84"/>
  <c r="H89" i="84"/>
  <c r="G89" i="84"/>
  <c r="F89" i="84"/>
  <c r="H88" i="84"/>
  <c r="G88" i="84"/>
  <c r="F88" i="84"/>
  <c r="H87" i="84"/>
  <c r="G87" i="84"/>
  <c r="F87" i="84"/>
  <c r="H86" i="84"/>
  <c r="G86" i="84"/>
  <c r="F86" i="84"/>
  <c r="H85" i="84"/>
  <c r="G85" i="84"/>
  <c r="F85" i="84"/>
  <c r="H84" i="84"/>
  <c r="G84" i="84"/>
  <c r="F84" i="84"/>
  <c r="H83" i="84"/>
  <c r="G83" i="84"/>
  <c r="F83" i="84"/>
  <c r="H82" i="84"/>
  <c r="G82" i="84"/>
  <c r="F82" i="84"/>
  <c r="H81" i="84"/>
  <c r="G81" i="84"/>
  <c r="F81" i="84"/>
  <c r="H80" i="84"/>
  <c r="G80" i="84"/>
  <c r="F80" i="84"/>
  <c r="H79" i="84"/>
  <c r="G79" i="84"/>
  <c r="F79" i="84"/>
  <c r="H78" i="84"/>
  <c r="G78" i="84"/>
  <c r="F78" i="84"/>
  <c r="H77" i="84"/>
  <c r="G77" i="84"/>
  <c r="F77" i="84"/>
  <c r="H76" i="84"/>
  <c r="G76" i="84"/>
  <c r="F76" i="84"/>
  <c r="H75" i="84"/>
  <c r="G75" i="84"/>
  <c r="F75" i="84"/>
  <c r="H74" i="84"/>
  <c r="G74" i="84"/>
  <c r="F74" i="84"/>
  <c r="H73" i="84"/>
  <c r="G73" i="84"/>
  <c r="F73" i="84"/>
  <c r="H72" i="84"/>
  <c r="G72" i="84"/>
  <c r="F72" i="84"/>
  <c r="H71" i="84"/>
  <c r="G71" i="84"/>
  <c r="F71" i="84"/>
  <c r="H70" i="84"/>
  <c r="G70" i="84"/>
  <c r="F70" i="84"/>
  <c r="H69" i="84"/>
  <c r="G69" i="84"/>
  <c r="F69" i="84"/>
  <c r="H68" i="84"/>
  <c r="G68" i="84"/>
  <c r="F68" i="84"/>
  <c r="H67" i="84"/>
  <c r="G67" i="84"/>
  <c r="F67" i="84"/>
  <c r="H66" i="84"/>
  <c r="G66" i="84"/>
  <c r="F66" i="84"/>
  <c r="H65" i="84"/>
  <c r="G65" i="84"/>
  <c r="F65" i="84"/>
  <c r="H64" i="84"/>
  <c r="G64" i="84"/>
  <c r="F64" i="84"/>
  <c r="H63" i="84"/>
  <c r="G63" i="84"/>
  <c r="F63" i="84"/>
  <c r="H62" i="84"/>
  <c r="G62" i="84"/>
  <c r="F62" i="84"/>
  <c r="H61" i="84"/>
  <c r="G61" i="84"/>
  <c r="F61" i="84"/>
  <c r="H60" i="84"/>
  <c r="G60" i="84"/>
  <c r="F60" i="84"/>
  <c r="H59" i="84"/>
  <c r="G59" i="84"/>
  <c r="F59" i="84"/>
  <c r="H58" i="84"/>
  <c r="G58" i="84"/>
  <c r="F58" i="84"/>
  <c r="H57" i="84"/>
  <c r="G57" i="84"/>
  <c r="F57" i="84"/>
  <c r="H56" i="84"/>
  <c r="G56" i="84"/>
  <c r="F56" i="84"/>
  <c r="H55" i="84"/>
  <c r="G55" i="84"/>
  <c r="F55" i="84"/>
  <c r="H54" i="84"/>
  <c r="G54" i="84"/>
  <c r="F54" i="84"/>
  <c r="H53" i="84"/>
  <c r="G53" i="84"/>
  <c r="F53" i="84"/>
  <c r="H52" i="84"/>
  <c r="G52" i="84"/>
  <c r="F52" i="84"/>
  <c r="H51" i="84"/>
  <c r="G51" i="84"/>
  <c r="F51" i="84"/>
  <c r="H50" i="84"/>
  <c r="G50" i="84"/>
  <c r="F50" i="84"/>
  <c r="H49" i="84"/>
  <c r="G49" i="84"/>
  <c r="F49" i="84"/>
  <c r="H48" i="84"/>
  <c r="G48" i="84"/>
  <c r="F48" i="84"/>
  <c r="H47" i="84"/>
  <c r="G47" i="84"/>
  <c r="F47" i="84"/>
  <c r="H46" i="84"/>
  <c r="G46" i="84"/>
  <c r="F46" i="84"/>
  <c r="H45" i="84"/>
  <c r="G45" i="84"/>
  <c r="F45" i="84"/>
  <c r="H44" i="84"/>
  <c r="G44" i="84"/>
  <c r="F44" i="84"/>
  <c r="H43" i="84"/>
  <c r="G43" i="84"/>
  <c r="F43" i="84"/>
  <c r="H42" i="84"/>
  <c r="G42" i="84"/>
  <c r="F42" i="84"/>
  <c r="H41" i="84"/>
  <c r="G41" i="84"/>
  <c r="F41" i="84"/>
  <c r="H40" i="84"/>
  <c r="G40" i="84"/>
  <c r="F40" i="84"/>
  <c r="H39" i="84"/>
  <c r="G39" i="84"/>
  <c r="F39" i="84"/>
  <c r="H38" i="84"/>
  <c r="G38" i="84"/>
  <c r="F38" i="84"/>
  <c r="H37" i="84"/>
  <c r="G37" i="84"/>
  <c r="F37" i="84"/>
  <c r="H36" i="84"/>
  <c r="G36" i="84"/>
  <c r="F36" i="84"/>
  <c r="H35" i="84"/>
  <c r="G35" i="84"/>
  <c r="F35" i="84"/>
  <c r="H34" i="84"/>
  <c r="G34" i="84"/>
  <c r="F34" i="84"/>
  <c r="H33" i="84"/>
  <c r="G33" i="84"/>
  <c r="F33" i="84"/>
  <c r="H32" i="84"/>
  <c r="G32" i="84"/>
  <c r="F32" i="84"/>
  <c r="H31" i="84"/>
  <c r="G31" i="84"/>
  <c r="F31" i="84"/>
  <c r="H30" i="84"/>
  <c r="G30" i="84"/>
  <c r="F30" i="84"/>
  <c r="H29" i="84"/>
  <c r="G29" i="84"/>
  <c r="F29" i="84"/>
  <c r="H28" i="84"/>
  <c r="G28" i="84"/>
  <c r="F28" i="84"/>
  <c r="H27" i="84"/>
  <c r="G27" i="84"/>
  <c r="F27" i="84"/>
  <c r="H26" i="84"/>
  <c r="G26" i="84"/>
  <c r="F26" i="84"/>
  <c r="H25" i="84"/>
  <c r="G25" i="84"/>
  <c r="F25" i="84"/>
  <c r="H24" i="84"/>
  <c r="G24" i="84"/>
  <c r="F24" i="84"/>
  <c r="H23" i="84"/>
  <c r="G23" i="84"/>
  <c r="F23" i="84"/>
  <c r="H22" i="84"/>
  <c r="G22" i="84"/>
  <c r="F22" i="84"/>
  <c r="H21" i="84"/>
  <c r="G21" i="84"/>
  <c r="F21" i="84"/>
  <c r="H20" i="84"/>
  <c r="G20" i="84"/>
  <c r="F20" i="84"/>
  <c r="H19" i="84"/>
  <c r="G19" i="84"/>
  <c r="F19" i="84"/>
  <c r="H18" i="84"/>
  <c r="G18" i="84"/>
  <c r="F18" i="84"/>
  <c r="H17" i="84"/>
  <c r="G17" i="84"/>
  <c r="F17" i="84"/>
  <c r="H16" i="84"/>
  <c r="G16" i="84"/>
  <c r="F16" i="84"/>
  <c r="H15" i="84"/>
  <c r="G15" i="84"/>
  <c r="F15" i="84"/>
  <c r="H14" i="84"/>
  <c r="G14" i="84"/>
  <c r="F14" i="84"/>
  <c r="H13" i="84"/>
  <c r="G13" i="84"/>
  <c r="F13" i="84"/>
  <c r="H12" i="84"/>
  <c r="G12" i="84"/>
  <c r="F12" i="84"/>
  <c r="H11" i="84"/>
  <c r="G11" i="84"/>
  <c r="F11" i="84"/>
  <c r="H10" i="84"/>
  <c r="G10" i="84"/>
  <c r="F10" i="84"/>
  <c r="H9" i="84"/>
  <c r="G9" i="84"/>
  <c r="F9" i="84"/>
  <c r="H8" i="84"/>
  <c r="G8" i="84"/>
  <c r="F8" i="84"/>
  <c r="H7" i="84"/>
  <c r="G7" i="84"/>
  <c r="F7" i="84"/>
  <c r="H6" i="84"/>
  <c r="G6" i="84"/>
  <c r="F6" i="84"/>
  <c r="H5" i="84"/>
  <c r="G5" i="84"/>
  <c r="F5" i="84"/>
  <c r="H4" i="84"/>
  <c r="G4" i="84"/>
  <c r="F4" i="84"/>
  <c r="H3" i="84"/>
  <c r="G3" i="84"/>
  <c r="F3" i="84"/>
  <c r="H198" i="83"/>
  <c r="G198" i="83"/>
  <c r="F198" i="83"/>
  <c r="H197" i="83"/>
  <c r="G197" i="83"/>
  <c r="F197" i="83"/>
  <c r="H196" i="83"/>
  <c r="G196" i="83"/>
  <c r="F196" i="83"/>
  <c r="H195" i="83"/>
  <c r="G195" i="83"/>
  <c r="F195" i="83"/>
  <c r="H194" i="83"/>
  <c r="G194" i="83"/>
  <c r="F194" i="83"/>
  <c r="H193" i="83"/>
  <c r="G193" i="83"/>
  <c r="F193" i="83"/>
  <c r="H192" i="83"/>
  <c r="G192" i="83"/>
  <c r="F192" i="83"/>
  <c r="H191" i="83"/>
  <c r="G191" i="83"/>
  <c r="F191" i="83"/>
  <c r="H190" i="83"/>
  <c r="G190" i="83"/>
  <c r="F190" i="83"/>
  <c r="H189" i="83"/>
  <c r="G189" i="83"/>
  <c r="F189" i="83"/>
  <c r="H188" i="83"/>
  <c r="G188" i="83"/>
  <c r="F188" i="83"/>
  <c r="H187" i="83"/>
  <c r="G187" i="83"/>
  <c r="F187" i="83"/>
  <c r="H186" i="83"/>
  <c r="G186" i="83"/>
  <c r="F186" i="83"/>
  <c r="H185" i="83"/>
  <c r="G185" i="83"/>
  <c r="F185" i="83"/>
  <c r="H184" i="83"/>
  <c r="G184" i="83"/>
  <c r="F184" i="83"/>
  <c r="H183" i="83"/>
  <c r="G183" i="83"/>
  <c r="F183" i="83"/>
  <c r="H182" i="83"/>
  <c r="G182" i="83"/>
  <c r="F182" i="83"/>
  <c r="H181" i="83"/>
  <c r="G181" i="83"/>
  <c r="F181" i="83"/>
  <c r="H180" i="83"/>
  <c r="G180" i="83"/>
  <c r="F180" i="83"/>
  <c r="H179" i="83"/>
  <c r="G179" i="83"/>
  <c r="F179" i="83"/>
  <c r="H178" i="83"/>
  <c r="G178" i="83"/>
  <c r="F178" i="83"/>
  <c r="H177" i="83"/>
  <c r="G177" i="83"/>
  <c r="F177" i="83"/>
  <c r="H176" i="83"/>
  <c r="G176" i="83"/>
  <c r="F176" i="83"/>
  <c r="H175" i="83"/>
  <c r="G175" i="83"/>
  <c r="F175" i="83"/>
  <c r="H174" i="83"/>
  <c r="G174" i="83"/>
  <c r="F174" i="83"/>
  <c r="H173" i="83"/>
  <c r="G173" i="83"/>
  <c r="F173" i="83"/>
  <c r="H172" i="83"/>
  <c r="G172" i="83"/>
  <c r="F172" i="83"/>
  <c r="H171" i="83"/>
  <c r="G171" i="83"/>
  <c r="F171" i="83"/>
  <c r="H170" i="83"/>
  <c r="G170" i="83"/>
  <c r="F170" i="83"/>
  <c r="H169" i="83"/>
  <c r="G169" i="83"/>
  <c r="F169" i="83"/>
  <c r="H168" i="83"/>
  <c r="G168" i="83"/>
  <c r="F168" i="83"/>
  <c r="H167" i="83"/>
  <c r="G167" i="83"/>
  <c r="F167" i="83"/>
  <c r="H166" i="83"/>
  <c r="G166" i="83"/>
  <c r="F166" i="83"/>
  <c r="H165" i="83"/>
  <c r="G165" i="83"/>
  <c r="F165" i="83"/>
  <c r="H164" i="83"/>
  <c r="G164" i="83"/>
  <c r="F164" i="83"/>
  <c r="H163" i="83"/>
  <c r="G163" i="83"/>
  <c r="F163" i="83"/>
  <c r="H162" i="83"/>
  <c r="G162" i="83"/>
  <c r="F162" i="83"/>
  <c r="H161" i="83"/>
  <c r="G161" i="83"/>
  <c r="F161" i="83"/>
  <c r="H160" i="83"/>
  <c r="G160" i="83"/>
  <c r="F160" i="83"/>
  <c r="H159" i="83"/>
  <c r="G159" i="83"/>
  <c r="F159" i="83"/>
  <c r="H158" i="83"/>
  <c r="G158" i="83"/>
  <c r="F158" i="83"/>
  <c r="H157" i="83"/>
  <c r="G157" i="83"/>
  <c r="F157" i="83"/>
  <c r="H156" i="83"/>
  <c r="G156" i="83"/>
  <c r="F156" i="83"/>
  <c r="H155" i="83"/>
  <c r="G155" i="83"/>
  <c r="F155" i="83"/>
  <c r="H154" i="83"/>
  <c r="G154" i="83"/>
  <c r="F154" i="83"/>
  <c r="H153" i="83"/>
  <c r="G153" i="83"/>
  <c r="F153" i="83"/>
  <c r="H152" i="83"/>
  <c r="G152" i="83"/>
  <c r="F152" i="83"/>
  <c r="H151" i="83"/>
  <c r="G151" i="83"/>
  <c r="F151" i="83"/>
  <c r="H150" i="83"/>
  <c r="G150" i="83"/>
  <c r="F150" i="83"/>
  <c r="H149" i="83"/>
  <c r="G149" i="83"/>
  <c r="F149" i="83"/>
  <c r="H148" i="83"/>
  <c r="G148" i="83"/>
  <c r="F148" i="83"/>
  <c r="H147" i="83"/>
  <c r="G147" i="83"/>
  <c r="F147" i="83"/>
  <c r="H146" i="83"/>
  <c r="G146" i="83"/>
  <c r="F146" i="83"/>
  <c r="H145" i="83"/>
  <c r="G145" i="83"/>
  <c r="F145" i="83"/>
  <c r="H144" i="83"/>
  <c r="G144" i="83"/>
  <c r="F144" i="83"/>
  <c r="H143" i="83"/>
  <c r="G143" i="83"/>
  <c r="F143" i="83"/>
  <c r="H142" i="83"/>
  <c r="G142" i="83"/>
  <c r="F142" i="83"/>
  <c r="H141" i="83"/>
  <c r="G141" i="83"/>
  <c r="F141" i="83"/>
  <c r="H140" i="83"/>
  <c r="G140" i="83"/>
  <c r="F140" i="83"/>
  <c r="H139" i="83"/>
  <c r="G139" i="83"/>
  <c r="F139" i="83"/>
  <c r="H138" i="83"/>
  <c r="G138" i="83"/>
  <c r="F138" i="83"/>
  <c r="H137" i="83"/>
  <c r="G137" i="83"/>
  <c r="F137" i="83"/>
  <c r="H136" i="83"/>
  <c r="G136" i="83"/>
  <c r="F136" i="83"/>
  <c r="H135" i="83"/>
  <c r="G135" i="83"/>
  <c r="F135" i="83"/>
  <c r="H134" i="83"/>
  <c r="G134" i="83"/>
  <c r="F134" i="83"/>
  <c r="H133" i="83"/>
  <c r="G133" i="83"/>
  <c r="F133" i="83"/>
  <c r="H132" i="83"/>
  <c r="G132" i="83"/>
  <c r="F132" i="83"/>
  <c r="H131" i="83"/>
  <c r="G131" i="83"/>
  <c r="F131" i="83"/>
  <c r="H130" i="83"/>
  <c r="G130" i="83"/>
  <c r="F130" i="83"/>
  <c r="H129" i="83"/>
  <c r="G129" i="83"/>
  <c r="F129" i="83"/>
  <c r="H128" i="83"/>
  <c r="G128" i="83"/>
  <c r="F128" i="83"/>
  <c r="H127" i="83"/>
  <c r="G127" i="83"/>
  <c r="F127" i="83"/>
  <c r="H126" i="83"/>
  <c r="G126" i="83"/>
  <c r="F126" i="83"/>
  <c r="H125" i="83"/>
  <c r="G125" i="83"/>
  <c r="F125" i="83"/>
  <c r="H124" i="83"/>
  <c r="G124" i="83"/>
  <c r="F124" i="83"/>
  <c r="H123" i="83"/>
  <c r="G123" i="83"/>
  <c r="F123" i="83"/>
  <c r="H122" i="83"/>
  <c r="G122" i="83"/>
  <c r="F122" i="83"/>
  <c r="H121" i="83"/>
  <c r="G121" i="83"/>
  <c r="F121" i="83"/>
  <c r="H120" i="83"/>
  <c r="G120" i="83"/>
  <c r="F120" i="83"/>
  <c r="H119" i="83"/>
  <c r="G119" i="83"/>
  <c r="F119" i="83"/>
  <c r="H118" i="83"/>
  <c r="G118" i="83"/>
  <c r="F118" i="83"/>
  <c r="H117" i="83"/>
  <c r="G117" i="83"/>
  <c r="F117" i="83"/>
  <c r="H116" i="83"/>
  <c r="G116" i="83"/>
  <c r="F116" i="83"/>
  <c r="H115" i="83"/>
  <c r="G115" i="83"/>
  <c r="F115" i="83"/>
  <c r="H114" i="83"/>
  <c r="G114" i="83"/>
  <c r="F114" i="83"/>
  <c r="H113" i="83"/>
  <c r="G113" i="83"/>
  <c r="F113" i="83"/>
  <c r="H112" i="83"/>
  <c r="G112" i="83"/>
  <c r="F112" i="83"/>
  <c r="H111" i="83"/>
  <c r="G111" i="83"/>
  <c r="F111" i="83"/>
  <c r="H110" i="83"/>
  <c r="G110" i="83"/>
  <c r="F110" i="83"/>
  <c r="H109" i="83"/>
  <c r="G109" i="83"/>
  <c r="F109" i="83"/>
  <c r="H108" i="83"/>
  <c r="G108" i="83"/>
  <c r="F108" i="83"/>
  <c r="H107" i="83"/>
  <c r="G107" i="83"/>
  <c r="F107" i="83"/>
  <c r="H106" i="83"/>
  <c r="G106" i="83"/>
  <c r="F106" i="83"/>
  <c r="H105" i="83"/>
  <c r="G105" i="83"/>
  <c r="F105" i="83"/>
  <c r="H104" i="83"/>
  <c r="G104" i="83"/>
  <c r="F104" i="83"/>
  <c r="H103" i="83"/>
  <c r="G103" i="83"/>
  <c r="F103" i="83"/>
  <c r="H102" i="83"/>
  <c r="G102" i="83"/>
  <c r="F102" i="83"/>
  <c r="H101" i="83"/>
  <c r="G101" i="83"/>
  <c r="F101" i="83"/>
  <c r="H100" i="83"/>
  <c r="G100" i="83"/>
  <c r="F100" i="83"/>
  <c r="H99" i="83"/>
  <c r="G99" i="83"/>
  <c r="F99" i="83"/>
  <c r="H98" i="83"/>
  <c r="G98" i="83"/>
  <c r="F98" i="83"/>
  <c r="H97" i="83"/>
  <c r="G97" i="83"/>
  <c r="F97" i="83"/>
  <c r="H96" i="83"/>
  <c r="G96" i="83"/>
  <c r="F96" i="83"/>
  <c r="H95" i="83"/>
  <c r="G95" i="83"/>
  <c r="F95" i="83"/>
  <c r="H94" i="83"/>
  <c r="G94" i="83"/>
  <c r="F94" i="83"/>
  <c r="H93" i="83"/>
  <c r="G93" i="83"/>
  <c r="F93" i="83"/>
  <c r="H92" i="83"/>
  <c r="G92" i="83"/>
  <c r="F92" i="83"/>
  <c r="H91" i="83"/>
  <c r="G91" i="83"/>
  <c r="F91" i="83"/>
  <c r="H90" i="83"/>
  <c r="G90" i="83"/>
  <c r="F90" i="83"/>
  <c r="H89" i="83"/>
  <c r="G89" i="83"/>
  <c r="F89" i="83"/>
  <c r="H88" i="83"/>
  <c r="G88" i="83"/>
  <c r="F88" i="83"/>
  <c r="H87" i="83"/>
  <c r="G87" i="83"/>
  <c r="F87" i="83"/>
  <c r="H86" i="83"/>
  <c r="G86" i="83"/>
  <c r="F86" i="83"/>
  <c r="H85" i="83"/>
  <c r="G85" i="83"/>
  <c r="F85" i="83"/>
  <c r="H84" i="83"/>
  <c r="G84" i="83"/>
  <c r="F84" i="83"/>
  <c r="H83" i="83"/>
  <c r="G83" i="83"/>
  <c r="F83" i="83"/>
  <c r="H82" i="83"/>
  <c r="G82" i="83"/>
  <c r="F82" i="83"/>
  <c r="H81" i="83"/>
  <c r="G81" i="83"/>
  <c r="F81" i="83"/>
  <c r="H80" i="83"/>
  <c r="G80" i="83"/>
  <c r="F80" i="83"/>
  <c r="H79" i="83"/>
  <c r="G79" i="83"/>
  <c r="F79" i="83"/>
  <c r="H78" i="83"/>
  <c r="G78" i="83"/>
  <c r="F78" i="83"/>
  <c r="H77" i="83"/>
  <c r="G77" i="83"/>
  <c r="F77" i="83"/>
  <c r="H76" i="83"/>
  <c r="G76" i="83"/>
  <c r="F76" i="83"/>
  <c r="H75" i="83"/>
  <c r="G75" i="83"/>
  <c r="F75" i="83"/>
  <c r="H74" i="83"/>
  <c r="G74" i="83"/>
  <c r="F74" i="83"/>
  <c r="H73" i="83"/>
  <c r="G73" i="83"/>
  <c r="F73" i="83"/>
  <c r="H72" i="83"/>
  <c r="G72" i="83"/>
  <c r="F72" i="83"/>
  <c r="H71" i="83"/>
  <c r="G71" i="83"/>
  <c r="F71" i="83"/>
  <c r="H70" i="83"/>
  <c r="G70" i="83"/>
  <c r="F70" i="83"/>
  <c r="H69" i="83"/>
  <c r="G69" i="83"/>
  <c r="F69" i="83"/>
  <c r="H68" i="83"/>
  <c r="G68" i="83"/>
  <c r="F68" i="83"/>
  <c r="H67" i="83"/>
  <c r="G67" i="83"/>
  <c r="F67" i="83"/>
  <c r="H66" i="83"/>
  <c r="G66" i="83"/>
  <c r="F66" i="83"/>
  <c r="H65" i="83"/>
  <c r="G65" i="83"/>
  <c r="F65" i="83"/>
  <c r="H64" i="83"/>
  <c r="G64" i="83"/>
  <c r="F64" i="83"/>
  <c r="H63" i="83"/>
  <c r="G63" i="83"/>
  <c r="F63" i="83"/>
  <c r="H62" i="83"/>
  <c r="G62" i="83"/>
  <c r="F62" i="83"/>
  <c r="H61" i="83"/>
  <c r="G61" i="83"/>
  <c r="F61" i="83"/>
  <c r="H60" i="83"/>
  <c r="G60" i="83"/>
  <c r="F60" i="83"/>
  <c r="H59" i="83"/>
  <c r="G59" i="83"/>
  <c r="F59" i="83"/>
  <c r="H58" i="83"/>
  <c r="G58" i="83"/>
  <c r="F58" i="83"/>
  <c r="H57" i="83"/>
  <c r="G57" i="83"/>
  <c r="F57" i="83"/>
  <c r="H56" i="83"/>
  <c r="G56" i="83"/>
  <c r="F56" i="83"/>
  <c r="H55" i="83"/>
  <c r="G55" i="83"/>
  <c r="F55" i="83"/>
  <c r="H54" i="83"/>
  <c r="G54" i="83"/>
  <c r="F54" i="83"/>
  <c r="H53" i="83"/>
  <c r="G53" i="83"/>
  <c r="F53" i="83"/>
  <c r="H52" i="83"/>
  <c r="G52" i="83"/>
  <c r="F52" i="83"/>
  <c r="H51" i="83"/>
  <c r="G51" i="83"/>
  <c r="F51" i="83"/>
  <c r="H50" i="83"/>
  <c r="G50" i="83"/>
  <c r="F50" i="83"/>
  <c r="H49" i="83"/>
  <c r="G49" i="83"/>
  <c r="F49" i="83"/>
  <c r="H48" i="83"/>
  <c r="G48" i="83"/>
  <c r="F48" i="83"/>
  <c r="H47" i="83"/>
  <c r="G47" i="83"/>
  <c r="F47" i="83"/>
  <c r="H46" i="83"/>
  <c r="G46" i="83"/>
  <c r="F46" i="83"/>
  <c r="H45" i="83"/>
  <c r="G45" i="83"/>
  <c r="F45" i="83"/>
  <c r="H44" i="83"/>
  <c r="G44" i="83"/>
  <c r="F44" i="83"/>
  <c r="H43" i="83"/>
  <c r="G43" i="83"/>
  <c r="F43" i="83"/>
  <c r="H42" i="83"/>
  <c r="G42" i="83"/>
  <c r="F42" i="83"/>
  <c r="H41" i="83"/>
  <c r="G41" i="83"/>
  <c r="F41" i="83"/>
  <c r="H40" i="83"/>
  <c r="G40" i="83"/>
  <c r="F40" i="83"/>
  <c r="H39" i="83"/>
  <c r="G39" i="83"/>
  <c r="F39" i="83"/>
  <c r="H38" i="83"/>
  <c r="G38" i="83"/>
  <c r="F38" i="83"/>
  <c r="H37" i="83"/>
  <c r="G37" i="83"/>
  <c r="F37" i="83"/>
  <c r="H36" i="83"/>
  <c r="G36" i="83"/>
  <c r="F36" i="83"/>
  <c r="H35" i="83"/>
  <c r="G35" i="83"/>
  <c r="F35" i="83"/>
  <c r="H34" i="83"/>
  <c r="G34" i="83"/>
  <c r="F34" i="83"/>
  <c r="H33" i="83"/>
  <c r="G33" i="83"/>
  <c r="F33" i="83"/>
  <c r="H32" i="83"/>
  <c r="G32" i="83"/>
  <c r="F32" i="83"/>
  <c r="H31" i="83"/>
  <c r="G31" i="83"/>
  <c r="F31" i="83"/>
  <c r="H30" i="83"/>
  <c r="G30" i="83"/>
  <c r="F30" i="83"/>
  <c r="H29" i="83"/>
  <c r="G29" i="83"/>
  <c r="F29" i="83"/>
  <c r="H28" i="83"/>
  <c r="G28" i="83"/>
  <c r="F28" i="83"/>
  <c r="H27" i="83"/>
  <c r="G27" i="83"/>
  <c r="F27" i="83"/>
  <c r="H26" i="83"/>
  <c r="G26" i="83"/>
  <c r="F26" i="83"/>
  <c r="H25" i="83"/>
  <c r="G25" i="83"/>
  <c r="F25" i="83"/>
  <c r="H24" i="83"/>
  <c r="G24" i="83"/>
  <c r="F24" i="83"/>
  <c r="H23" i="83"/>
  <c r="G23" i="83"/>
  <c r="F23" i="83"/>
  <c r="H22" i="83"/>
  <c r="G22" i="83"/>
  <c r="F22" i="83"/>
  <c r="H21" i="83"/>
  <c r="G21" i="83"/>
  <c r="F21" i="83"/>
  <c r="H20" i="83"/>
  <c r="G20" i="83"/>
  <c r="F20" i="83"/>
  <c r="H19" i="83"/>
  <c r="G19" i="83"/>
  <c r="F19" i="83"/>
  <c r="H18" i="83"/>
  <c r="G18" i="83"/>
  <c r="F18" i="83"/>
  <c r="H17" i="83"/>
  <c r="G17" i="83"/>
  <c r="F17" i="83"/>
  <c r="H16" i="83"/>
  <c r="G16" i="83"/>
  <c r="F16" i="83"/>
  <c r="H15" i="83"/>
  <c r="G15" i="83"/>
  <c r="F15" i="83"/>
  <c r="H14" i="83"/>
  <c r="G14" i="83"/>
  <c r="F14" i="83"/>
  <c r="H13" i="83"/>
  <c r="G13" i="83"/>
  <c r="F13" i="83"/>
  <c r="H12" i="83"/>
  <c r="G12" i="83"/>
  <c r="F12" i="83"/>
  <c r="H11" i="83"/>
  <c r="G11" i="83"/>
  <c r="F11" i="83"/>
  <c r="H10" i="83"/>
  <c r="G10" i="83"/>
  <c r="F10" i="83"/>
  <c r="H9" i="83"/>
  <c r="G9" i="83"/>
  <c r="F9" i="83"/>
  <c r="H8" i="83"/>
  <c r="G8" i="83"/>
  <c r="F8" i="83"/>
  <c r="H7" i="83"/>
  <c r="G7" i="83"/>
  <c r="F7" i="83"/>
  <c r="H6" i="83"/>
  <c r="G6" i="83"/>
  <c r="F6" i="83"/>
  <c r="H5" i="83"/>
  <c r="G5" i="83"/>
  <c r="F5" i="83"/>
  <c r="H4" i="83"/>
  <c r="G4" i="83"/>
  <c r="F4" i="83"/>
  <c r="H3" i="83"/>
  <c r="G3" i="83"/>
  <c r="F3" i="83"/>
  <c r="K4" i="83" s="1"/>
  <c r="K5" i="83" s="1"/>
  <c r="K6" i="83" s="1"/>
  <c r="I5" i="81"/>
  <c r="I6" i="81" s="1"/>
  <c r="I7" i="81" s="1"/>
  <c r="I8" i="81" s="1"/>
  <c r="I9" i="81" s="1"/>
  <c r="I10" i="81" s="1"/>
  <c r="I11" i="81" s="1"/>
  <c r="I12" i="81" s="1"/>
  <c r="I13" i="81" s="1"/>
  <c r="I14" i="81" s="1"/>
  <c r="I15" i="81" s="1"/>
  <c r="I16" i="81" s="1"/>
  <c r="I17" i="81" s="1"/>
  <c r="I18" i="81" s="1"/>
  <c r="I19" i="81" s="1"/>
  <c r="I20" i="81" s="1"/>
  <c r="I21" i="81" s="1"/>
  <c r="I22" i="81" s="1"/>
  <c r="I23" i="81" s="1"/>
  <c r="I24" i="81" s="1"/>
  <c r="I25" i="81" s="1"/>
  <c r="I26" i="81" s="1"/>
  <c r="I27" i="81" s="1"/>
  <c r="I28" i="81" s="1"/>
  <c r="I29" i="81" s="1"/>
  <c r="I30" i="81" s="1"/>
  <c r="I31" i="81" s="1"/>
  <c r="I32" i="81" s="1"/>
  <c r="I33" i="81" s="1"/>
  <c r="I34" i="81" s="1"/>
  <c r="I35" i="81" s="1"/>
  <c r="I36" i="81" s="1"/>
  <c r="I37" i="81" s="1"/>
  <c r="I38" i="81" s="1"/>
  <c r="I39" i="81" s="1"/>
  <c r="I40" i="81" s="1"/>
  <c r="I41" i="81" s="1"/>
  <c r="I42" i="81" s="1"/>
  <c r="I43" i="81" s="1"/>
  <c r="I44" i="81" s="1"/>
  <c r="I45" i="81" s="1"/>
  <c r="I46" i="81" s="1"/>
  <c r="I47" i="81" s="1"/>
  <c r="I48" i="81" s="1"/>
  <c r="I49" i="81" s="1"/>
  <c r="I50" i="81" s="1"/>
  <c r="I51" i="81" s="1"/>
  <c r="I52" i="81" s="1"/>
  <c r="I53" i="81" s="1"/>
  <c r="I54" i="81" s="1"/>
  <c r="I55" i="81" s="1"/>
  <c r="I56" i="81" s="1"/>
  <c r="I57" i="81" s="1"/>
  <c r="I58" i="81" s="1"/>
  <c r="I59" i="81" s="1"/>
  <c r="I60" i="81" s="1"/>
  <c r="I61" i="81" s="1"/>
  <c r="I62" i="81" s="1"/>
  <c r="I63" i="81" s="1"/>
  <c r="I64" i="81" s="1"/>
  <c r="I65" i="81" s="1"/>
  <c r="I66" i="81" s="1"/>
  <c r="I67" i="81" s="1"/>
  <c r="I68" i="81" s="1"/>
  <c r="I69" i="81" s="1"/>
  <c r="I70" i="81" s="1"/>
  <c r="I71" i="81" s="1"/>
  <c r="I72" i="81" s="1"/>
  <c r="I73" i="81" s="1"/>
  <c r="I74" i="81" s="1"/>
  <c r="I75" i="81" s="1"/>
  <c r="I76" i="81" s="1"/>
  <c r="I77" i="81" s="1"/>
  <c r="I78" i="81" s="1"/>
  <c r="I79" i="81" s="1"/>
  <c r="I80" i="81" s="1"/>
  <c r="I81" i="81" s="1"/>
  <c r="I82" i="81" s="1"/>
  <c r="I83" i="81" s="1"/>
  <c r="I84" i="81" s="1"/>
  <c r="I85" i="81" s="1"/>
  <c r="I86" i="81" s="1"/>
  <c r="I87" i="81" s="1"/>
  <c r="I88" i="81" s="1"/>
  <c r="I89" i="81" s="1"/>
  <c r="I90" i="81" s="1"/>
  <c r="I91" i="81" s="1"/>
  <c r="I92" i="81" s="1"/>
  <c r="I93" i="81" s="1"/>
  <c r="I94" i="81" s="1"/>
  <c r="I95" i="81" s="1"/>
  <c r="I96" i="81" s="1"/>
  <c r="I97" i="81" s="1"/>
  <c r="I98" i="81" s="1"/>
  <c r="I99" i="81" s="1"/>
  <c r="I100" i="81" s="1"/>
  <c r="I101" i="81" s="1"/>
  <c r="I102" i="81" s="1"/>
  <c r="I103" i="81" s="1"/>
  <c r="I104" i="81" s="1"/>
  <c r="I105" i="81" s="1"/>
  <c r="I106" i="81" s="1"/>
  <c r="I107" i="81" s="1"/>
  <c r="I108" i="81" s="1"/>
  <c r="I109" i="81" s="1"/>
  <c r="I110" i="81" s="1"/>
  <c r="I111" i="81" s="1"/>
  <c r="I112" i="81" s="1"/>
  <c r="I113" i="81" s="1"/>
  <c r="I114" i="81" s="1"/>
  <c r="I115" i="81" s="1"/>
  <c r="I116" i="81" s="1"/>
  <c r="I117" i="81" s="1"/>
  <c r="I118" i="81" s="1"/>
  <c r="I119" i="81" s="1"/>
  <c r="I120" i="81" s="1"/>
  <c r="I121" i="81" s="1"/>
  <c r="I122" i="81" s="1"/>
  <c r="I123" i="81" s="1"/>
  <c r="I124" i="81" s="1"/>
  <c r="I125" i="81" s="1"/>
  <c r="I126" i="81" s="1"/>
  <c r="I127" i="81" s="1"/>
  <c r="I128" i="81" s="1"/>
  <c r="I129" i="81" s="1"/>
  <c r="I130" i="81" s="1"/>
  <c r="I131" i="81" s="1"/>
  <c r="I132" i="81" s="1"/>
  <c r="I133" i="81" s="1"/>
  <c r="I134" i="81" s="1"/>
  <c r="I135" i="81" s="1"/>
  <c r="I136" i="81" s="1"/>
  <c r="I137" i="81" s="1"/>
  <c r="I138" i="81" s="1"/>
  <c r="I139" i="81" s="1"/>
  <c r="I140" i="81" s="1"/>
  <c r="I141" i="81" s="1"/>
  <c r="I142" i="81" s="1"/>
  <c r="I143" i="81" s="1"/>
  <c r="I144" i="81" s="1"/>
  <c r="I145" i="81" s="1"/>
  <c r="I146" i="81" s="1"/>
  <c r="I147" i="81" s="1"/>
  <c r="I148" i="81" s="1"/>
  <c r="I149" i="81" s="1"/>
  <c r="I150" i="81" s="1"/>
  <c r="I151" i="81" s="1"/>
  <c r="I152" i="81" s="1"/>
  <c r="I153" i="81" s="1"/>
  <c r="I154" i="81" s="1"/>
  <c r="I155" i="81" s="1"/>
  <c r="I156" i="81" s="1"/>
  <c r="I157" i="81" s="1"/>
  <c r="I158" i="81" s="1"/>
  <c r="I159" i="81" s="1"/>
  <c r="I160" i="81" s="1"/>
  <c r="I161" i="81" s="1"/>
  <c r="I162" i="81" s="1"/>
  <c r="I163" i="81" s="1"/>
  <c r="I164" i="81" s="1"/>
  <c r="I165" i="81" s="1"/>
  <c r="I166" i="81" s="1"/>
  <c r="I167" i="81" s="1"/>
  <c r="I168" i="81" s="1"/>
  <c r="I169" i="81" s="1"/>
  <c r="I170" i="81" s="1"/>
  <c r="I171" i="81" s="1"/>
  <c r="I172" i="81" s="1"/>
  <c r="I173" i="81" s="1"/>
  <c r="I174" i="81" s="1"/>
  <c r="I175" i="81" s="1"/>
  <c r="I176" i="81" s="1"/>
  <c r="I177" i="81" s="1"/>
  <c r="I178" i="81" s="1"/>
  <c r="I179" i="81" s="1"/>
  <c r="I180" i="81" s="1"/>
  <c r="I181" i="81" s="1"/>
  <c r="I182" i="81" s="1"/>
  <c r="I183" i="81" s="1"/>
  <c r="I184" i="81" s="1"/>
  <c r="I185" i="81" s="1"/>
  <c r="I186" i="81" s="1"/>
  <c r="I187" i="81" s="1"/>
  <c r="I188" i="81" s="1"/>
  <c r="I189" i="81" s="1"/>
  <c r="I190" i="81" s="1"/>
  <c r="I191" i="81" s="1"/>
  <c r="I192" i="81" s="1"/>
  <c r="I193" i="81" s="1"/>
  <c r="I194" i="81" s="1"/>
  <c r="I195" i="81" s="1"/>
  <c r="I196" i="81" s="1"/>
  <c r="I197" i="81" s="1"/>
  <c r="I198" i="81" s="1"/>
  <c r="J5" i="81"/>
  <c r="J6" i="81" s="1"/>
  <c r="J7" i="81" s="1"/>
  <c r="J8" i="81" s="1"/>
  <c r="J9" i="81" s="1"/>
  <c r="J10" i="81" s="1"/>
  <c r="J11" i="81" s="1"/>
  <c r="J12" i="81" s="1"/>
  <c r="J13" i="81" s="1"/>
  <c r="J14" i="81" s="1"/>
  <c r="J15" i="81" s="1"/>
  <c r="J16" i="81" s="1"/>
  <c r="J17" i="81" s="1"/>
  <c r="J18" i="81" s="1"/>
  <c r="J19" i="81" s="1"/>
  <c r="J20" i="81" s="1"/>
  <c r="J21" i="81" s="1"/>
  <c r="J22" i="81" s="1"/>
  <c r="J23" i="81" s="1"/>
  <c r="J24" i="81" s="1"/>
  <c r="J25" i="81" s="1"/>
  <c r="J26" i="81" s="1"/>
  <c r="J27" i="81" s="1"/>
  <c r="J28" i="81" s="1"/>
  <c r="J29" i="81" s="1"/>
  <c r="J30" i="81" s="1"/>
  <c r="J31" i="81" s="1"/>
  <c r="J32" i="81" s="1"/>
  <c r="J33" i="81" s="1"/>
  <c r="J34" i="81" s="1"/>
  <c r="J35" i="81" s="1"/>
  <c r="J36" i="81" s="1"/>
  <c r="J37" i="81" s="1"/>
  <c r="J38" i="81" s="1"/>
  <c r="J39" i="81" s="1"/>
  <c r="J40" i="81" s="1"/>
  <c r="J41" i="81" s="1"/>
  <c r="J42" i="81" s="1"/>
  <c r="J43" i="81" s="1"/>
  <c r="J44" i="81" s="1"/>
  <c r="J45" i="81" s="1"/>
  <c r="J46" i="81" s="1"/>
  <c r="J47" i="81" s="1"/>
  <c r="J48" i="81" s="1"/>
  <c r="J49" i="81" s="1"/>
  <c r="J50" i="81" s="1"/>
  <c r="J51" i="81" s="1"/>
  <c r="J52" i="81" s="1"/>
  <c r="J53" i="81" s="1"/>
  <c r="J54" i="81" s="1"/>
  <c r="J55" i="81" s="1"/>
  <c r="J56" i="81" s="1"/>
  <c r="J57" i="81" s="1"/>
  <c r="J58" i="81" s="1"/>
  <c r="J59" i="81" s="1"/>
  <c r="J60" i="81" s="1"/>
  <c r="J61" i="81" s="1"/>
  <c r="J62" i="81" s="1"/>
  <c r="J63" i="81" s="1"/>
  <c r="J64" i="81" s="1"/>
  <c r="J65" i="81" s="1"/>
  <c r="J66" i="81" s="1"/>
  <c r="J67" i="81" s="1"/>
  <c r="J68" i="81" s="1"/>
  <c r="J69" i="81" s="1"/>
  <c r="J70" i="81" s="1"/>
  <c r="J71" i="81" s="1"/>
  <c r="J72" i="81" s="1"/>
  <c r="J73" i="81" s="1"/>
  <c r="J74" i="81" s="1"/>
  <c r="J75" i="81" s="1"/>
  <c r="J76" i="81" s="1"/>
  <c r="J77" i="81" s="1"/>
  <c r="J78" i="81" s="1"/>
  <c r="J79" i="81" s="1"/>
  <c r="J80" i="81" s="1"/>
  <c r="J81" i="81" s="1"/>
  <c r="J82" i="81" s="1"/>
  <c r="J83" i="81" s="1"/>
  <c r="J84" i="81" s="1"/>
  <c r="J85" i="81" s="1"/>
  <c r="J86" i="81" s="1"/>
  <c r="J87" i="81" s="1"/>
  <c r="J88" i="81" s="1"/>
  <c r="J89" i="81" s="1"/>
  <c r="J90" i="81" s="1"/>
  <c r="J91" i="81" s="1"/>
  <c r="J92" i="81" s="1"/>
  <c r="J93" i="81" s="1"/>
  <c r="J94" i="81" s="1"/>
  <c r="J95" i="81" s="1"/>
  <c r="J96" i="81" s="1"/>
  <c r="J97" i="81" s="1"/>
  <c r="J98" i="81" s="1"/>
  <c r="J99" i="81" s="1"/>
  <c r="J100" i="81" s="1"/>
  <c r="J101" i="81" s="1"/>
  <c r="J102" i="81" s="1"/>
  <c r="J103" i="81" s="1"/>
  <c r="J104" i="81" s="1"/>
  <c r="J105" i="81" s="1"/>
  <c r="J106" i="81" s="1"/>
  <c r="J107" i="81" s="1"/>
  <c r="J108" i="81" s="1"/>
  <c r="J109" i="81" s="1"/>
  <c r="J110" i="81" s="1"/>
  <c r="J111" i="81" s="1"/>
  <c r="J112" i="81" s="1"/>
  <c r="J113" i="81" s="1"/>
  <c r="J114" i="81" s="1"/>
  <c r="J115" i="81" s="1"/>
  <c r="J116" i="81" s="1"/>
  <c r="J117" i="81" s="1"/>
  <c r="J118" i="81" s="1"/>
  <c r="J119" i="81" s="1"/>
  <c r="J120" i="81" s="1"/>
  <c r="J121" i="81" s="1"/>
  <c r="J122" i="81" s="1"/>
  <c r="J123" i="81" s="1"/>
  <c r="J124" i="81" s="1"/>
  <c r="J125" i="81" s="1"/>
  <c r="J126" i="81" s="1"/>
  <c r="J127" i="81" s="1"/>
  <c r="J128" i="81" s="1"/>
  <c r="J129" i="81" s="1"/>
  <c r="J130" i="81" s="1"/>
  <c r="J131" i="81" s="1"/>
  <c r="J132" i="81" s="1"/>
  <c r="J133" i="81" s="1"/>
  <c r="J134" i="81" s="1"/>
  <c r="J135" i="81" s="1"/>
  <c r="J136" i="81" s="1"/>
  <c r="J137" i="81" s="1"/>
  <c r="J138" i="81" s="1"/>
  <c r="J139" i="81" s="1"/>
  <c r="J140" i="81" s="1"/>
  <c r="J141" i="81" s="1"/>
  <c r="J142" i="81" s="1"/>
  <c r="J143" i="81" s="1"/>
  <c r="J144" i="81" s="1"/>
  <c r="J145" i="81" s="1"/>
  <c r="J146" i="81" s="1"/>
  <c r="J147" i="81" s="1"/>
  <c r="J148" i="81" s="1"/>
  <c r="J149" i="81" s="1"/>
  <c r="J150" i="81" s="1"/>
  <c r="J151" i="81" s="1"/>
  <c r="J152" i="81" s="1"/>
  <c r="J153" i="81" s="1"/>
  <c r="J154" i="81" s="1"/>
  <c r="J155" i="81" s="1"/>
  <c r="J156" i="81" s="1"/>
  <c r="J157" i="81" s="1"/>
  <c r="J158" i="81" s="1"/>
  <c r="J159" i="81" s="1"/>
  <c r="J160" i="81" s="1"/>
  <c r="J161" i="81" s="1"/>
  <c r="J162" i="81" s="1"/>
  <c r="J163" i="81" s="1"/>
  <c r="J164" i="81" s="1"/>
  <c r="J165" i="81" s="1"/>
  <c r="J166" i="81" s="1"/>
  <c r="J167" i="81" s="1"/>
  <c r="J168" i="81" s="1"/>
  <c r="J169" i="81" s="1"/>
  <c r="J170" i="81" s="1"/>
  <c r="J171" i="81" s="1"/>
  <c r="J172" i="81" s="1"/>
  <c r="J173" i="81" s="1"/>
  <c r="J174" i="81" s="1"/>
  <c r="J175" i="81" s="1"/>
  <c r="J176" i="81" s="1"/>
  <c r="J177" i="81" s="1"/>
  <c r="J178" i="81" s="1"/>
  <c r="J179" i="81" s="1"/>
  <c r="J180" i="81" s="1"/>
  <c r="J181" i="81" s="1"/>
  <c r="J182" i="81" s="1"/>
  <c r="J183" i="81" s="1"/>
  <c r="J184" i="81" s="1"/>
  <c r="J185" i="81" s="1"/>
  <c r="J186" i="81" s="1"/>
  <c r="J187" i="81" s="1"/>
  <c r="J188" i="81" s="1"/>
  <c r="J189" i="81" s="1"/>
  <c r="J190" i="81" s="1"/>
  <c r="J191" i="81" s="1"/>
  <c r="J192" i="81" s="1"/>
  <c r="J193" i="81" s="1"/>
  <c r="J194" i="81" s="1"/>
  <c r="J195" i="81" s="1"/>
  <c r="J196" i="81" s="1"/>
  <c r="J197" i="81" s="1"/>
  <c r="J198" i="81" s="1"/>
  <c r="K5" i="81"/>
  <c r="K6" i="81" s="1"/>
  <c r="K7" i="81" s="1"/>
  <c r="K8" i="81" s="1"/>
  <c r="K9" i="81" s="1"/>
  <c r="K10" i="81" s="1"/>
  <c r="K11" i="81" s="1"/>
  <c r="K12" i="81" s="1"/>
  <c r="K13" i="81" s="1"/>
  <c r="K14" i="81" s="1"/>
  <c r="K15" i="81" s="1"/>
  <c r="K16" i="81" s="1"/>
  <c r="K17" i="81" s="1"/>
  <c r="K18" i="81" s="1"/>
  <c r="K19" i="81" s="1"/>
  <c r="K20" i="81" s="1"/>
  <c r="K21" i="81" s="1"/>
  <c r="K22" i="81" s="1"/>
  <c r="K23" i="81" s="1"/>
  <c r="K24" i="81" s="1"/>
  <c r="K25" i="81" s="1"/>
  <c r="K26" i="81" s="1"/>
  <c r="K27" i="81" s="1"/>
  <c r="K28" i="81" s="1"/>
  <c r="K29" i="81" s="1"/>
  <c r="K30" i="81" s="1"/>
  <c r="K31" i="81" s="1"/>
  <c r="K32" i="81" s="1"/>
  <c r="K33" i="81" s="1"/>
  <c r="K34" i="81" s="1"/>
  <c r="K35" i="81" s="1"/>
  <c r="K36" i="81" s="1"/>
  <c r="K37" i="81" s="1"/>
  <c r="K38" i="81" s="1"/>
  <c r="K39" i="81" s="1"/>
  <c r="K40" i="81" s="1"/>
  <c r="K41" i="81" s="1"/>
  <c r="K42" i="81" s="1"/>
  <c r="K43" i="81" s="1"/>
  <c r="K44" i="81" s="1"/>
  <c r="K45" i="81" s="1"/>
  <c r="K46" i="81" s="1"/>
  <c r="K47" i="81" s="1"/>
  <c r="K48" i="81" s="1"/>
  <c r="K49" i="81" s="1"/>
  <c r="K50" i="81" s="1"/>
  <c r="K51" i="81" s="1"/>
  <c r="K52" i="81" s="1"/>
  <c r="K53" i="81" s="1"/>
  <c r="K54" i="81" s="1"/>
  <c r="K55" i="81" s="1"/>
  <c r="K56" i="81" s="1"/>
  <c r="K57" i="81" s="1"/>
  <c r="K58" i="81" s="1"/>
  <c r="K59" i="81" s="1"/>
  <c r="K60" i="81" s="1"/>
  <c r="K61" i="81" s="1"/>
  <c r="K62" i="81" s="1"/>
  <c r="K63" i="81" s="1"/>
  <c r="K64" i="81" s="1"/>
  <c r="K65" i="81" s="1"/>
  <c r="K66" i="81" s="1"/>
  <c r="K67" i="81" s="1"/>
  <c r="K68" i="81" s="1"/>
  <c r="K69" i="81" s="1"/>
  <c r="K70" i="81" s="1"/>
  <c r="K71" i="81" s="1"/>
  <c r="K72" i="81" s="1"/>
  <c r="K73" i="81" s="1"/>
  <c r="K74" i="81" s="1"/>
  <c r="K75" i="81" s="1"/>
  <c r="K76" i="81" s="1"/>
  <c r="K77" i="81" s="1"/>
  <c r="K78" i="81" s="1"/>
  <c r="K79" i="81" s="1"/>
  <c r="K80" i="81" s="1"/>
  <c r="K81" i="81" s="1"/>
  <c r="K82" i="81" s="1"/>
  <c r="K83" i="81" s="1"/>
  <c r="K84" i="81" s="1"/>
  <c r="K85" i="81" s="1"/>
  <c r="K86" i="81" s="1"/>
  <c r="K87" i="81" s="1"/>
  <c r="K88" i="81" s="1"/>
  <c r="K89" i="81" s="1"/>
  <c r="K90" i="81" s="1"/>
  <c r="K91" i="81" s="1"/>
  <c r="K92" i="81" s="1"/>
  <c r="K93" i="81" s="1"/>
  <c r="K94" i="81" s="1"/>
  <c r="K95" i="81" s="1"/>
  <c r="K96" i="81" s="1"/>
  <c r="K97" i="81" s="1"/>
  <c r="K98" i="81" s="1"/>
  <c r="K99" i="81" s="1"/>
  <c r="K100" i="81" s="1"/>
  <c r="K101" i="81" s="1"/>
  <c r="K102" i="81" s="1"/>
  <c r="K103" i="81" s="1"/>
  <c r="K104" i="81" s="1"/>
  <c r="K105" i="81" s="1"/>
  <c r="K106" i="81" s="1"/>
  <c r="K107" i="81" s="1"/>
  <c r="K108" i="81" s="1"/>
  <c r="K109" i="81" s="1"/>
  <c r="K110" i="81" s="1"/>
  <c r="K111" i="81" s="1"/>
  <c r="K112" i="81" s="1"/>
  <c r="K113" i="81" s="1"/>
  <c r="K114" i="81" s="1"/>
  <c r="K115" i="81" s="1"/>
  <c r="K116" i="81" s="1"/>
  <c r="K117" i="81" s="1"/>
  <c r="K118" i="81" s="1"/>
  <c r="K119" i="81" s="1"/>
  <c r="K120" i="81" s="1"/>
  <c r="K121" i="81" s="1"/>
  <c r="K122" i="81" s="1"/>
  <c r="K123" i="81" s="1"/>
  <c r="K124" i="81" s="1"/>
  <c r="K125" i="81" s="1"/>
  <c r="K126" i="81" s="1"/>
  <c r="K127" i="81" s="1"/>
  <c r="K128" i="81" s="1"/>
  <c r="K129" i="81" s="1"/>
  <c r="K130" i="81" s="1"/>
  <c r="K131" i="81" s="1"/>
  <c r="K132" i="81" s="1"/>
  <c r="K133" i="81" s="1"/>
  <c r="K134" i="81" s="1"/>
  <c r="K135" i="81" s="1"/>
  <c r="K136" i="81" s="1"/>
  <c r="K137" i="81" s="1"/>
  <c r="K138" i="81" s="1"/>
  <c r="K139" i="81" s="1"/>
  <c r="K140" i="81" s="1"/>
  <c r="K141" i="81" s="1"/>
  <c r="K142" i="81" s="1"/>
  <c r="K143" i="81" s="1"/>
  <c r="K144" i="81" s="1"/>
  <c r="K145" i="81" s="1"/>
  <c r="K146" i="81" s="1"/>
  <c r="K147" i="81" s="1"/>
  <c r="K148" i="81" s="1"/>
  <c r="K149" i="81" s="1"/>
  <c r="K150" i="81" s="1"/>
  <c r="K151" i="81" s="1"/>
  <c r="K152" i="81" s="1"/>
  <c r="K153" i="81" s="1"/>
  <c r="K154" i="81" s="1"/>
  <c r="K155" i="81" s="1"/>
  <c r="K156" i="81" s="1"/>
  <c r="K157" i="81" s="1"/>
  <c r="K158" i="81" s="1"/>
  <c r="K159" i="81" s="1"/>
  <c r="K160" i="81" s="1"/>
  <c r="K161" i="81" s="1"/>
  <c r="K162" i="81" s="1"/>
  <c r="K163" i="81" s="1"/>
  <c r="K164" i="81" s="1"/>
  <c r="K165" i="81" s="1"/>
  <c r="K166" i="81" s="1"/>
  <c r="K167" i="81" s="1"/>
  <c r="K168" i="81" s="1"/>
  <c r="K169" i="81" s="1"/>
  <c r="K170" i="81" s="1"/>
  <c r="K171" i="81" s="1"/>
  <c r="K172" i="81" s="1"/>
  <c r="K173" i="81" s="1"/>
  <c r="K174" i="81" s="1"/>
  <c r="K175" i="81" s="1"/>
  <c r="K176" i="81" s="1"/>
  <c r="K177" i="81" s="1"/>
  <c r="K178" i="81" s="1"/>
  <c r="K179" i="81" s="1"/>
  <c r="K180" i="81" s="1"/>
  <c r="K181" i="81" s="1"/>
  <c r="K182" i="81" s="1"/>
  <c r="K183" i="81" s="1"/>
  <c r="K184" i="81" s="1"/>
  <c r="K185" i="81" s="1"/>
  <c r="K186" i="81" s="1"/>
  <c r="K187" i="81" s="1"/>
  <c r="K188" i="81" s="1"/>
  <c r="K189" i="81" s="1"/>
  <c r="K190" i="81" s="1"/>
  <c r="K191" i="81" s="1"/>
  <c r="K192" i="81" s="1"/>
  <c r="K193" i="81" s="1"/>
  <c r="K194" i="81" s="1"/>
  <c r="K195" i="81" s="1"/>
  <c r="K196" i="81" s="1"/>
  <c r="K197" i="81" s="1"/>
  <c r="K198" i="81" s="1"/>
  <c r="K4" i="81"/>
  <c r="J4" i="81"/>
  <c r="I4" i="81"/>
  <c r="I5" i="82"/>
  <c r="I6" i="82" s="1"/>
  <c r="I7" i="82" s="1"/>
  <c r="I8" i="82" s="1"/>
  <c r="I9" i="82" s="1"/>
  <c r="J5" i="82"/>
  <c r="J6" i="82" s="1"/>
  <c r="J7" i="82" s="1"/>
  <c r="J8" i="82" s="1"/>
  <c r="J9" i="82" s="1"/>
  <c r="J10" i="82" s="1"/>
  <c r="J11" i="82" s="1"/>
  <c r="J12" i="82" s="1"/>
  <c r="J13" i="82" s="1"/>
  <c r="J14" i="82" s="1"/>
  <c r="J15" i="82" s="1"/>
  <c r="J16" i="82" s="1"/>
  <c r="J17" i="82" s="1"/>
  <c r="J18" i="82" s="1"/>
  <c r="J19" i="82" s="1"/>
  <c r="J20" i="82" s="1"/>
  <c r="J21" i="82" s="1"/>
  <c r="J22" i="82" s="1"/>
  <c r="J23" i="82" s="1"/>
  <c r="J24" i="82" s="1"/>
  <c r="J25" i="82" s="1"/>
  <c r="J26" i="82" s="1"/>
  <c r="J27" i="82" s="1"/>
  <c r="J28" i="82" s="1"/>
  <c r="J29" i="82" s="1"/>
  <c r="J30" i="82" s="1"/>
  <c r="J31" i="82" s="1"/>
  <c r="J32" i="82" s="1"/>
  <c r="J33" i="82" s="1"/>
  <c r="J34" i="82" s="1"/>
  <c r="J35" i="82" s="1"/>
  <c r="J36" i="82" s="1"/>
  <c r="J37" i="82" s="1"/>
  <c r="J38" i="82" s="1"/>
  <c r="J39" i="82" s="1"/>
  <c r="J40" i="82" s="1"/>
  <c r="J41" i="82" s="1"/>
  <c r="J42" i="82" s="1"/>
  <c r="J43" i="82" s="1"/>
  <c r="J44" i="82" s="1"/>
  <c r="J45" i="82" s="1"/>
  <c r="J46" i="82" s="1"/>
  <c r="J47" i="82" s="1"/>
  <c r="J48" i="82" s="1"/>
  <c r="J49" i="82" s="1"/>
  <c r="J50" i="82" s="1"/>
  <c r="J51" i="82" s="1"/>
  <c r="J52" i="82" s="1"/>
  <c r="J53" i="82" s="1"/>
  <c r="J54" i="82" s="1"/>
  <c r="J55" i="82" s="1"/>
  <c r="J56" i="82" s="1"/>
  <c r="J57" i="82" s="1"/>
  <c r="J58" i="82" s="1"/>
  <c r="J59" i="82" s="1"/>
  <c r="J60" i="82" s="1"/>
  <c r="J61" i="82" s="1"/>
  <c r="J62" i="82" s="1"/>
  <c r="J63" i="82" s="1"/>
  <c r="J64" i="82" s="1"/>
  <c r="J65" i="82" s="1"/>
  <c r="J66" i="82" s="1"/>
  <c r="J67" i="82" s="1"/>
  <c r="J68" i="82" s="1"/>
  <c r="J69" i="82" s="1"/>
  <c r="J70" i="82" s="1"/>
  <c r="J71" i="82" s="1"/>
  <c r="J72" i="82" s="1"/>
  <c r="J73" i="82" s="1"/>
  <c r="J74" i="82" s="1"/>
  <c r="J75" i="82" s="1"/>
  <c r="J76" i="82" s="1"/>
  <c r="J77" i="82" s="1"/>
  <c r="J78" i="82" s="1"/>
  <c r="J79" i="82" s="1"/>
  <c r="J80" i="82" s="1"/>
  <c r="J81" i="82" s="1"/>
  <c r="J82" i="82" s="1"/>
  <c r="J83" i="82" s="1"/>
  <c r="J84" i="82" s="1"/>
  <c r="J85" i="82" s="1"/>
  <c r="J86" i="82" s="1"/>
  <c r="J87" i="82" s="1"/>
  <c r="J88" i="82" s="1"/>
  <c r="J89" i="82" s="1"/>
  <c r="J90" i="82" s="1"/>
  <c r="J91" i="82" s="1"/>
  <c r="J92" i="82" s="1"/>
  <c r="J93" i="82" s="1"/>
  <c r="J94" i="82" s="1"/>
  <c r="J95" i="82" s="1"/>
  <c r="J96" i="82" s="1"/>
  <c r="J97" i="82" s="1"/>
  <c r="J98" i="82" s="1"/>
  <c r="J99" i="82" s="1"/>
  <c r="J100" i="82" s="1"/>
  <c r="J101" i="82" s="1"/>
  <c r="J102" i="82" s="1"/>
  <c r="J103" i="82" s="1"/>
  <c r="J104" i="82" s="1"/>
  <c r="J105" i="82" s="1"/>
  <c r="J106" i="82" s="1"/>
  <c r="J107" i="82" s="1"/>
  <c r="J108" i="82" s="1"/>
  <c r="J109" i="82" s="1"/>
  <c r="J110" i="82" s="1"/>
  <c r="J111" i="82" s="1"/>
  <c r="J112" i="82" s="1"/>
  <c r="J113" i="82" s="1"/>
  <c r="J114" i="82" s="1"/>
  <c r="J115" i="82" s="1"/>
  <c r="J116" i="82" s="1"/>
  <c r="J117" i="82" s="1"/>
  <c r="J118" i="82" s="1"/>
  <c r="J119" i="82" s="1"/>
  <c r="J120" i="82" s="1"/>
  <c r="J121" i="82" s="1"/>
  <c r="J122" i="82" s="1"/>
  <c r="J123" i="82" s="1"/>
  <c r="J124" i="82" s="1"/>
  <c r="J125" i="82" s="1"/>
  <c r="J126" i="82" s="1"/>
  <c r="J127" i="82" s="1"/>
  <c r="J128" i="82" s="1"/>
  <c r="J129" i="82" s="1"/>
  <c r="J130" i="82" s="1"/>
  <c r="J131" i="82" s="1"/>
  <c r="J132" i="82" s="1"/>
  <c r="J133" i="82" s="1"/>
  <c r="J134" i="82" s="1"/>
  <c r="J135" i="82" s="1"/>
  <c r="J136" i="82" s="1"/>
  <c r="J137" i="82" s="1"/>
  <c r="J138" i="82" s="1"/>
  <c r="J139" i="82" s="1"/>
  <c r="J140" i="82" s="1"/>
  <c r="J141" i="82" s="1"/>
  <c r="J142" i="82" s="1"/>
  <c r="J143" i="82" s="1"/>
  <c r="J144" i="82" s="1"/>
  <c r="J145" i="82" s="1"/>
  <c r="J146" i="82" s="1"/>
  <c r="J147" i="82" s="1"/>
  <c r="J148" i="82" s="1"/>
  <c r="J149" i="82" s="1"/>
  <c r="J150" i="82" s="1"/>
  <c r="J151" i="82" s="1"/>
  <c r="J152" i="82" s="1"/>
  <c r="J153" i="82" s="1"/>
  <c r="J154" i="82" s="1"/>
  <c r="J155" i="82" s="1"/>
  <c r="J156" i="82" s="1"/>
  <c r="J157" i="82" s="1"/>
  <c r="J158" i="82" s="1"/>
  <c r="J159" i="82" s="1"/>
  <c r="J160" i="82" s="1"/>
  <c r="J161" i="82" s="1"/>
  <c r="J162" i="82" s="1"/>
  <c r="J163" i="82" s="1"/>
  <c r="J164" i="82" s="1"/>
  <c r="J165" i="82" s="1"/>
  <c r="J166" i="82" s="1"/>
  <c r="J167" i="82" s="1"/>
  <c r="J168" i="82" s="1"/>
  <c r="J169" i="82" s="1"/>
  <c r="J170" i="82" s="1"/>
  <c r="J171" i="82" s="1"/>
  <c r="J172" i="82" s="1"/>
  <c r="J173" i="82" s="1"/>
  <c r="J174" i="82" s="1"/>
  <c r="J175" i="82" s="1"/>
  <c r="J176" i="82" s="1"/>
  <c r="J177" i="82" s="1"/>
  <c r="J178" i="82" s="1"/>
  <c r="J179" i="82" s="1"/>
  <c r="J180" i="82" s="1"/>
  <c r="J181" i="82" s="1"/>
  <c r="J182" i="82" s="1"/>
  <c r="J183" i="82" s="1"/>
  <c r="J184" i="82" s="1"/>
  <c r="J185" i="82" s="1"/>
  <c r="J186" i="82" s="1"/>
  <c r="J187" i="82" s="1"/>
  <c r="J188" i="82" s="1"/>
  <c r="J189" i="82" s="1"/>
  <c r="J190" i="82" s="1"/>
  <c r="J191" i="82" s="1"/>
  <c r="J192" i="82" s="1"/>
  <c r="J193" i="82" s="1"/>
  <c r="J194" i="82" s="1"/>
  <c r="J195" i="82" s="1"/>
  <c r="J196" i="82" s="1"/>
  <c r="J197" i="82" s="1"/>
  <c r="J198" i="82" s="1"/>
  <c r="J199" i="82" s="1"/>
  <c r="J200" i="82" s="1"/>
  <c r="J201" i="82" s="1"/>
  <c r="J202" i="82" s="1"/>
  <c r="J203" i="82" s="1"/>
  <c r="J204" i="82" s="1"/>
  <c r="J205" i="82" s="1"/>
  <c r="J206" i="82" s="1"/>
  <c r="J207" i="82" s="1"/>
  <c r="J208" i="82" s="1"/>
  <c r="J209" i="82" s="1"/>
  <c r="J210" i="82" s="1"/>
  <c r="J211" i="82" s="1"/>
  <c r="J212" i="82" s="1"/>
  <c r="J213" i="82" s="1"/>
  <c r="J214" i="82" s="1"/>
  <c r="J215" i="82" s="1"/>
  <c r="J216" i="82" s="1"/>
  <c r="J217" i="82" s="1"/>
  <c r="J218" i="82" s="1"/>
  <c r="J219" i="82" s="1"/>
  <c r="J220" i="82" s="1"/>
  <c r="J221" i="82" s="1"/>
  <c r="J222" i="82" s="1"/>
  <c r="J223" i="82" s="1"/>
  <c r="J224" i="82" s="1"/>
  <c r="J225" i="82" s="1"/>
  <c r="J226" i="82" s="1"/>
  <c r="J227" i="82" s="1"/>
  <c r="J228" i="82" s="1"/>
  <c r="J229" i="82" s="1"/>
  <c r="J230" i="82" s="1"/>
  <c r="J231" i="82" s="1"/>
  <c r="J232" i="82" s="1"/>
  <c r="J233" i="82" s="1"/>
  <c r="J234" i="82" s="1"/>
  <c r="J235" i="82" s="1"/>
  <c r="J236" i="82" s="1"/>
  <c r="J237" i="82" s="1"/>
  <c r="J238" i="82" s="1"/>
  <c r="J239" i="82" s="1"/>
  <c r="J240" i="82" s="1"/>
  <c r="J241" i="82" s="1"/>
  <c r="J242" i="82" s="1"/>
  <c r="J243" i="82" s="1"/>
  <c r="J244" i="82" s="1"/>
  <c r="J245" i="82" s="1"/>
  <c r="J246" i="82" s="1"/>
  <c r="J247" i="82" s="1"/>
  <c r="J248" i="82" s="1"/>
  <c r="J249" i="82" s="1"/>
  <c r="J250" i="82" s="1"/>
  <c r="J251" i="82" s="1"/>
  <c r="J252" i="82" s="1"/>
  <c r="J253" i="82" s="1"/>
  <c r="J254" i="82" s="1"/>
  <c r="J255" i="82" s="1"/>
  <c r="J256" i="82" s="1"/>
  <c r="J257" i="82" s="1"/>
  <c r="J258" i="82" s="1"/>
  <c r="K5" i="82"/>
  <c r="K6" i="82" s="1"/>
  <c r="K7" i="82" s="1"/>
  <c r="K8" i="82" s="1"/>
  <c r="K9" i="82" s="1"/>
  <c r="K10" i="82" s="1"/>
  <c r="K11" i="82" s="1"/>
  <c r="K12" i="82" s="1"/>
  <c r="K13" i="82" s="1"/>
  <c r="K14" i="82" s="1"/>
  <c r="K15" i="82" s="1"/>
  <c r="K16" i="82" s="1"/>
  <c r="K17" i="82" s="1"/>
  <c r="K18" i="82" s="1"/>
  <c r="K19" i="82" s="1"/>
  <c r="K20" i="82" s="1"/>
  <c r="K21" i="82" s="1"/>
  <c r="K22" i="82" s="1"/>
  <c r="K23" i="82" s="1"/>
  <c r="K24" i="82" s="1"/>
  <c r="K25" i="82" s="1"/>
  <c r="K26" i="82" s="1"/>
  <c r="K27" i="82" s="1"/>
  <c r="K28" i="82" s="1"/>
  <c r="K29" i="82" s="1"/>
  <c r="K30" i="82" s="1"/>
  <c r="K31" i="82" s="1"/>
  <c r="K32" i="82" s="1"/>
  <c r="K33" i="82" s="1"/>
  <c r="K34" i="82" s="1"/>
  <c r="K35" i="82" s="1"/>
  <c r="K36" i="82" s="1"/>
  <c r="K37" i="82" s="1"/>
  <c r="K38" i="82" s="1"/>
  <c r="K39" i="82" s="1"/>
  <c r="K40" i="82" s="1"/>
  <c r="K41" i="82" s="1"/>
  <c r="K42" i="82" s="1"/>
  <c r="K43" i="82" s="1"/>
  <c r="K44" i="82" s="1"/>
  <c r="K45" i="82" s="1"/>
  <c r="K46" i="82" s="1"/>
  <c r="K47" i="82" s="1"/>
  <c r="K48" i="82" s="1"/>
  <c r="K49" i="82" s="1"/>
  <c r="K50" i="82" s="1"/>
  <c r="K51" i="82" s="1"/>
  <c r="K52" i="82" s="1"/>
  <c r="K53" i="82" s="1"/>
  <c r="K54" i="82" s="1"/>
  <c r="K55" i="82" s="1"/>
  <c r="K56" i="82" s="1"/>
  <c r="K57" i="82" s="1"/>
  <c r="K58" i="82" s="1"/>
  <c r="K59" i="82" s="1"/>
  <c r="K60" i="82" s="1"/>
  <c r="K61" i="82" s="1"/>
  <c r="K62" i="82" s="1"/>
  <c r="K63" i="82" s="1"/>
  <c r="K64" i="82" s="1"/>
  <c r="K65" i="82" s="1"/>
  <c r="K66" i="82" s="1"/>
  <c r="K67" i="82" s="1"/>
  <c r="K68" i="82" s="1"/>
  <c r="K69" i="82" s="1"/>
  <c r="K70" i="82" s="1"/>
  <c r="K71" i="82" s="1"/>
  <c r="K72" i="82" s="1"/>
  <c r="K73" i="82" s="1"/>
  <c r="K74" i="82" s="1"/>
  <c r="K75" i="82" s="1"/>
  <c r="K76" i="82" s="1"/>
  <c r="K77" i="82" s="1"/>
  <c r="K78" i="82" s="1"/>
  <c r="K79" i="82" s="1"/>
  <c r="K80" i="82" s="1"/>
  <c r="K81" i="82" s="1"/>
  <c r="K82" i="82" s="1"/>
  <c r="K83" i="82" s="1"/>
  <c r="K84" i="82" s="1"/>
  <c r="K85" i="82" s="1"/>
  <c r="K86" i="82" s="1"/>
  <c r="K87" i="82" s="1"/>
  <c r="K88" i="82" s="1"/>
  <c r="K89" i="82" s="1"/>
  <c r="K90" i="82" s="1"/>
  <c r="K91" i="82" s="1"/>
  <c r="K92" i="82" s="1"/>
  <c r="K93" i="82" s="1"/>
  <c r="K94" i="82" s="1"/>
  <c r="K95" i="82" s="1"/>
  <c r="K96" i="82" s="1"/>
  <c r="K97" i="82" s="1"/>
  <c r="K98" i="82" s="1"/>
  <c r="K99" i="82" s="1"/>
  <c r="K100" i="82" s="1"/>
  <c r="K101" i="82" s="1"/>
  <c r="K102" i="82" s="1"/>
  <c r="K103" i="82" s="1"/>
  <c r="K104" i="82" s="1"/>
  <c r="K105" i="82" s="1"/>
  <c r="K106" i="82" s="1"/>
  <c r="K107" i="82" s="1"/>
  <c r="K108" i="82" s="1"/>
  <c r="K109" i="82" s="1"/>
  <c r="K110" i="82" s="1"/>
  <c r="K111" i="82" s="1"/>
  <c r="K112" i="82" s="1"/>
  <c r="K113" i="82" s="1"/>
  <c r="K114" i="82" s="1"/>
  <c r="K115" i="82" s="1"/>
  <c r="K116" i="82" s="1"/>
  <c r="K117" i="82" s="1"/>
  <c r="K118" i="82" s="1"/>
  <c r="K119" i="82" s="1"/>
  <c r="K120" i="82" s="1"/>
  <c r="K121" i="82" s="1"/>
  <c r="K122" i="82" s="1"/>
  <c r="K123" i="82" s="1"/>
  <c r="K124" i="82" s="1"/>
  <c r="K125" i="82" s="1"/>
  <c r="K126" i="82" s="1"/>
  <c r="K127" i="82" s="1"/>
  <c r="K128" i="82" s="1"/>
  <c r="K129" i="82" s="1"/>
  <c r="K130" i="82" s="1"/>
  <c r="K131" i="82" s="1"/>
  <c r="K132" i="82" s="1"/>
  <c r="K133" i="82" s="1"/>
  <c r="K134" i="82" s="1"/>
  <c r="K135" i="82" s="1"/>
  <c r="K136" i="82" s="1"/>
  <c r="K137" i="82" s="1"/>
  <c r="K138" i="82" s="1"/>
  <c r="K139" i="82" s="1"/>
  <c r="K140" i="82" s="1"/>
  <c r="K141" i="82" s="1"/>
  <c r="K142" i="82" s="1"/>
  <c r="K143" i="82" s="1"/>
  <c r="K144" i="82" s="1"/>
  <c r="K145" i="82" s="1"/>
  <c r="K146" i="82" s="1"/>
  <c r="K147" i="82" s="1"/>
  <c r="K148" i="82" s="1"/>
  <c r="K149" i="82" s="1"/>
  <c r="K150" i="82" s="1"/>
  <c r="K151" i="82" s="1"/>
  <c r="K152" i="82" s="1"/>
  <c r="K153" i="82" s="1"/>
  <c r="K154" i="82" s="1"/>
  <c r="K155" i="82" s="1"/>
  <c r="K156" i="82" s="1"/>
  <c r="K157" i="82" s="1"/>
  <c r="K158" i="82" s="1"/>
  <c r="K159" i="82" s="1"/>
  <c r="K160" i="82" s="1"/>
  <c r="K161" i="82" s="1"/>
  <c r="K162" i="82" s="1"/>
  <c r="K163" i="82" s="1"/>
  <c r="K164" i="82" s="1"/>
  <c r="K165" i="82" s="1"/>
  <c r="K166" i="82" s="1"/>
  <c r="K167" i="82" s="1"/>
  <c r="K168" i="82" s="1"/>
  <c r="K169" i="82" s="1"/>
  <c r="K170" i="82" s="1"/>
  <c r="K171" i="82" s="1"/>
  <c r="K172" i="82" s="1"/>
  <c r="K173" i="82" s="1"/>
  <c r="K174" i="82" s="1"/>
  <c r="K175" i="82" s="1"/>
  <c r="K176" i="82" s="1"/>
  <c r="K177" i="82" s="1"/>
  <c r="K178" i="82" s="1"/>
  <c r="K179" i="82" s="1"/>
  <c r="K180" i="82" s="1"/>
  <c r="K181" i="82" s="1"/>
  <c r="K182" i="82" s="1"/>
  <c r="K183" i="82" s="1"/>
  <c r="K184" i="82" s="1"/>
  <c r="K185" i="82" s="1"/>
  <c r="K186" i="82" s="1"/>
  <c r="K187" i="82" s="1"/>
  <c r="K188" i="82" s="1"/>
  <c r="K189" i="82" s="1"/>
  <c r="K190" i="82" s="1"/>
  <c r="K191" i="82" s="1"/>
  <c r="K192" i="82" s="1"/>
  <c r="K193" i="82" s="1"/>
  <c r="K194" i="82" s="1"/>
  <c r="K195" i="82" s="1"/>
  <c r="K196" i="82" s="1"/>
  <c r="K197" i="82" s="1"/>
  <c r="K198" i="82" s="1"/>
  <c r="K199" i="82" s="1"/>
  <c r="K200" i="82" s="1"/>
  <c r="K201" i="82" s="1"/>
  <c r="K202" i="82" s="1"/>
  <c r="K203" i="82" s="1"/>
  <c r="K204" i="82" s="1"/>
  <c r="K205" i="82" s="1"/>
  <c r="K206" i="82" s="1"/>
  <c r="K207" i="82" s="1"/>
  <c r="K208" i="82" s="1"/>
  <c r="K209" i="82" s="1"/>
  <c r="K210" i="82" s="1"/>
  <c r="K211" i="82" s="1"/>
  <c r="K212" i="82" s="1"/>
  <c r="K213" i="82" s="1"/>
  <c r="K214" i="82" s="1"/>
  <c r="K215" i="82" s="1"/>
  <c r="K216" i="82" s="1"/>
  <c r="K217" i="82" s="1"/>
  <c r="K218" i="82" s="1"/>
  <c r="K219" i="82" s="1"/>
  <c r="K220" i="82" s="1"/>
  <c r="K221" i="82" s="1"/>
  <c r="K222" i="82" s="1"/>
  <c r="K223" i="82" s="1"/>
  <c r="K224" i="82" s="1"/>
  <c r="K225" i="82" s="1"/>
  <c r="K226" i="82" s="1"/>
  <c r="K227" i="82" s="1"/>
  <c r="K228" i="82" s="1"/>
  <c r="K229" i="82" s="1"/>
  <c r="K230" i="82" s="1"/>
  <c r="K231" i="82" s="1"/>
  <c r="K232" i="82" s="1"/>
  <c r="K233" i="82" s="1"/>
  <c r="K234" i="82" s="1"/>
  <c r="K235" i="82" s="1"/>
  <c r="K236" i="82" s="1"/>
  <c r="K237" i="82" s="1"/>
  <c r="K238" i="82" s="1"/>
  <c r="K239" i="82" s="1"/>
  <c r="K240" i="82" s="1"/>
  <c r="K241" i="82" s="1"/>
  <c r="K242" i="82" s="1"/>
  <c r="K243" i="82" s="1"/>
  <c r="K244" i="82" s="1"/>
  <c r="K245" i="82" s="1"/>
  <c r="K246" i="82" s="1"/>
  <c r="K247" i="82" s="1"/>
  <c r="K248" i="82" s="1"/>
  <c r="K249" i="82" s="1"/>
  <c r="K250" i="82" s="1"/>
  <c r="K251" i="82" s="1"/>
  <c r="K252" i="82" s="1"/>
  <c r="K253" i="82" s="1"/>
  <c r="K254" i="82" s="1"/>
  <c r="K255" i="82" s="1"/>
  <c r="K256" i="82" s="1"/>
  <c r="K257" i="82" s="1"/>
  <c r="K258" i="82" s="1"/>
  <c r="K259" i="82" s="1"/>
  <c r="K260" i="82" s="1"/>
  <c r="K261" i="82" s="1"/>
  <c r="K262" i="82" s="1"/>
  <c r="K263" i="82" s="1"/>
  <c r="K264" i="82" s="1"/>
  <c r="K265" i="82" s="1"/>
  <c r="K266" i="82" s="1"/>
  <c r="K267" i="82" s="1"/>
  <c r="K268" i="82" s="1"/>
  <c r="K269" i="82" s="1"/>
  <c r="K270" i="82" s="1"/>
  <c r="K271" i="82" s="1"/>
  <c r="K272" i="82" s="1"/>
  <c r="K273" i="82" s="1"/>
  <c r="K274" i="82" s="1"/>
  <c r="K275" i="82" s="1"/>
  <c r="K276" i="82" s="1"/>
  <c r="K277" i="82" s="1"/>
  <c r="K278" i="82" s="1"/>
  <c r="K279" i="82" s="1"/>
  <c r="K280" i="82" s="1"/>
  <c r="K281" i="82" s="1"/>
  <c r="K282" i="82" s="1"/>
  <c r="K283" i="82" s="1"/>
  <c r="K284" i="82" s="1"/>
  <c r="I10" i="82"/>
  <c r="I11" i="82" s="1"/>
  <c r="I12" i="82" s="1"/>
  <c r="I13" i="82" s="1"/>
  <c r="I14" i="82" s="1"/>
  <c r="I15" i="82" s="1"/>
  <c r="I16" i="82" s="1"/>
  <c r="I17" i="82" s="1"/>
  <c r="I18" i="82"/>
  <c r="I19" i="82" s="1"/>
  <c r="I20" i="82" s="1"/>
  <c r="I21" i="82" s="1"/>
  <c r="I22" i="82" s="1"/>
  <c r="I23" i="82" s="1"/>
  <c r="I24" i="82" s="1"/>
  <c r="I25" i="82" s="1"/>
  <c r="I26" i="82" s="1"/>
  <c r="I27" i="82" s="1"/>
  <c r="I28" i="82" s="1"/>
  <c r="I29" i="82" s="1"/>
  <c r="I30" i="82" s="1"/>
  <c r="I31" i="82" s="1"/>
  <c r="I32" i="82" s="1"/>
  <c r="I33" i="82" s="1"/>
  <c r="I34" i="82" s="1"/>
  <c r="I35" i="82" s="1"/>
  <c r="I36" i="82" s="1"/>
  <c r="I37" i="82" s="1"/>
  <c r="I38" i="82" s="1"/>
  <c r="I39" i="82" s="1"/>
  <c r="I40" i="82" s="1"/>
  <c r="I41" i="82" s="1"/>
  <c r="I42" i="82" s="1"/>
  <c r="I43" i="82" s="1"/>
  <c r="I44" i="82" s="1"/>
  <c r="I45" i="82" s="1"/>
  <c r="I46" i="82" s="1"/>
  <c r="I47" i="82" s="1"/>
  <c r="I48" i="82" s="1"/>
  <c r="I49" i="82" s="1"/>
  <c r="I50" i="82" s="1"/>
  <c r="I51" i="82" s="1"/>
  <c r="I52" i="82" s="1"/>
  <c r="I53" i="82" s="1"/>
  <c r="I54" i="82" s="1"/>
  <c r="I55" i="82" s="1"/>
  <c r="I56" i="82" s="1"/>
  <c r="I57" i="82" s="1"/>
  <c r="I58" i="82" s="1"/>
  <c r="I59" i="82" s="1"/>
  <c r="I60" i="82" s="1"/>
  <c r="I61" i="82" s="1"/>
  <c r="I62" i="82" s="1"/>
  <c r="I63" i="82" s="1"/>
  <c r="I64" i="82" s="1"/>
  <c r="I65" i="82" s="1"/>
  <c r="I66" i="82" s="1"/>
  <c r="I67" i="82" s="1"/>
  <c r="I68" i="82" s="1"/>
  <c r="I69" i="82" s="1"/>
  <c r="I70" i="82" s="1"/>
  <c r="I71" i="82" s="1"/>
  <c r="I72" i="82" s="1"/>
  <c r="I73" i="82" s="1"/>
  <c r="I74" i="82" s="1"/>
  <c r="I75" i="82" s="1"/>
  <c r="I76" i="82" s="1"/>
  <c r="I77" i="82" s="1"/>
  <c r="I78" i="82" s="1"/>
  <c r="I79" i="82" s="1"/>
  <c r="I80" i="82" s="1"/>
  <c r="I81" i="82" s="1"/>
  <c r="I82" i="82" s="1"/>
  <c r="I83" i="82" s="1"/>
  <c r="I84" i="82" s="1"/>
  <c r="I85" i="82" s="1"/>
  <c r="I86" i="82" s="1"/>
  <c r="I87" i="82" s="1"/>
  <c r="I88" i="82" s="1"/>
  <c r="I89" i="82" s="1"/>
  <c r="I90" i="82" s="1"/>
  <c r="I91" i="82" s="1"/>
  <c r="I92" i="82" s="1"/>
  <c r="I93" i="82" s="1"/>
  <c r="I94" i="82" s="1"/>
  <c r="I95" i="82" s="1"/>
  <c r="I96" i="82" s="1"/>
  <c r="I97" i="82" s="1"/>
  <c r="I98" i="82" s="1"/>
  <c r="I99" i="82" s="1"/>
  <c r="I100" i="82" s="1"/>
  <c r="I101" i="82" s="1"/>
  <c r="I102" i="82" s="1"/>
  <c r="I103" i="82" s="1"/>
  <c r="I104" i="82" s="1"/>
  <c r="I105" i="82" s="1"/>
  <c r="I106" i="82" s="1"/>
  <c r="I107" i="82" s="1"/>
  <c r="I108" i="82" s="1"/>
  <c r="I109" i="82" s="1"/>
  <c r="I110" i="82" s="1"/>
  <c r="I111" i="82" s="1"/>
  <c r="I112" i="82" s="1"/>
  <c r="I113" i="82" s="1"/>
  <c r="I114" i="82" s="1"/>
  <c r="I115" i="82" s="1"/>
  <c r="I116" i="82" s="1"/>
  <c r="I117" i="82" s="1"/>
  <c r="I118" i="82" s="1"/>
  <c r="I119" i="82" s="1"/>
  <c r="I120" i="82" s="1"/>
  <c r="I121" i="82" s="1"/>
  <c r="I122" i="82" s="1"/>
  <c r="I123" i="82" s="1"/>
  <c r="I124" i="82" s="1"/>
  <c r="I125" i="82" s="1"/>
  <c r="I126" i="82" s="1"/>
  <c r="I127" i="82" s="1"/>
  <c r="I128" i="82" s="1"/>
  <c r="I129" i="82" s="1"/>
  <c r="I130" i="82" s="1"/>
  <c r="I131" i="82" s="1"/>
  <c r="I132" i="82" s="1"/>
  <c r="I133" i="82" s="1"/>
  <c r="I134" i="82" s="1"/>
  <c r="I135" i="82" s="1"/>
  <c r="I136" i="82" s="1"/>
  <c r="I137" i="82" s="1"/>
  <c r="I138" i="82" s="1"/>
  <c r="I139" i="82" s="1"/>
  <c r="I140" i="82" s="1"/>
  <c r="I141" i="82" s="1"/>
  <c r="I142" i="82" s="1"/>
  <c r="I143" i="82" s="1"/>
  <c r="I144" i="82" s="1"/>
  <c r="I145" i="82" s="1"/>
  <c r="I146" i="82" s="1"/>
  <c r="I147" i="82" s="1"/>
  <c r="I148" i="82" s="1"/>
  <c r="I149" i="82" s="1"/>
  <c r="I150" i="82" s="1"/>
  <c r="I151" i="82" s="1"/>
  <c r="I152" i="82" s="1"/>
  <c r="I153" i="82" s="1"/>
  <c r="I154" i="82" s="1"/>
  <c r="I155" i="82" s="1"/>
  <c r="I156" i="82" s="1"/>
  <c r="I157" i="82" s="1"/>
  <c r="I158" i="82" s="1"/>
  <c r="I159" i="82" s="1"/>
  <c r="I160" i="82" s="1"/>
  <c r="I161" i="82" s="1"/>
  <c r="I162" i="82" s="1"/>
  <c r="I163" i="82" s="1"/>
  <c r="I164" i="82" s="1"/>
  <c r="I165" i="82" s="1"/>
  <c r="I166" i="82" s="1"/>
  <c r="I167" i="82" s="1"/>
  <c r="I168" i="82" s="1"/>
  <c r="I169" i="82" s="1"/>
  <c r="I170" i="82" s="1"/>
  <c r="I171" i="82" s="1"/>
  <c r="I172" i="82" s="1"/>
  <c r="I173" i="82" s="1"/>
  <c r="I174" i="82" s="1"/>
  <c r="I175" i="82" s="1"/>
  <c r="I176" i="82" s="1"/>
  <c r="I177" i="82" s="1"/>
  <c r="I178" i="82" s="1"/>
  <c r="I179" i="82" s="1"/>
  <c r="I180" i="82" s="1"/>
  <c r="I181" i="82" s="1"/>
  <c r="I182" i="82" s="1"/>
  <c r="I183" i="82" s="1"/>
  <c r="I184" i="82" s="1"/>
  <c r="I185" i="82" s="1"/>
  <c r="I186" i="82" s="1"/>
  <c r="I187" i="82" s="1"/>
  <c r="I188" i="82" s="1"/>
  <c r="I189" i="82" s="1"/>
  <c r="I190" i="82" s="1"/>
  <c r="I191" i="82" s="1"/>
  <c r="I192" i="82" s="1"/>
  <c r="I193" i="82" s="1"/>
  <c r="I194" i="82" s="1"/>
  <c r="I195" i="82" s="1"/>
  <c r="I196" i="82" s="1"/>
  <c r="I197" i="82" s="1"/>
  <c r="I198" i="82" s="1"/>
  <c r="I199" i="82" s="1"/>
  <c r="I200" i="82" s="1"/>
  <c r="I201" i="82" s="1"/>
  <c r="I202" i="82" s="1"/>
  <c r="I203" i="82" s="1"/>
  <c r="I204" i="82" s="1"/>
  <c r="I205" i="82" s="1"/>
  <c r="I206" i="82" s="1"/>
  <c r="I207" i="82" s="1"/>
  <c r="I208" i="82" s="1"/>
  <c r="I209" i="82" s="1"/>
  <c r="I210" i="82" s="1"/>
  <c r="I211" i="82" s="1"/>
  <c r="I212" i="82" s="1"/>
  <c r="I213" i="82" s="1"/>
  <c r="I214" i="82" s="1"/>
  <c r="I215" i="82" s="1"/>
  <c r="I216" i="82" s="1"/>
  <c r="I217" i="82" s="1"/>
  <c r="I218" i="82" s="1"/>
  <c r="I219" i="82" s="1"/>
  <c r="I220" i="82" s="1"/>
  <c r="I221" i="82" s="1"/>
  <c r="I222" i="82" s="1"/>
  <c r="I223" i="82" s="1"/>
  <c r="I224" i="82" s="1"/>
  <c r="I225" i="82" s="1"/>
  <c r="I226" i="82" s="1"/>
  <c r="I227" i="82" s="1"/>
  <c r="I228" i="82" s="1"/>
  <c r="I229" i="82" s="1"/>
  <c r="I230" i="82" s="1"/>
  <c r="I231" i="82" s="1"/>
  <c r="I232" i="82" s="1"/>
  <c r="I233" i="82" s="1"/>
  <c r="I234" i="82" s="1"/>
  <c r="I235" i="82" s="1"/>
  <c r="I236" i="82" s="1"/>
  <c r="I237" i="82" s="1"/>
  <c r="I238" i="82" s="1"/>
  <c r="I239" i="82" s="1"/>
  <c r="I240" i="82" s="1"/>
  <c r="I241" i="82" s="1"/>
  <c r="I242" i="82" s="1"/>
  <c r="I243" i="82" s="1"/>
  <c r="I244" i="82" s="1"/>
  <c r="I245" i="82" s="1"/>
  <c r="I246" i="82" s="1"/>
  <c r="I247" i="82" s="1"/>
  <c r="I248" i="82" s="1"/>
  <c r="I249" i="82" s="1"/>
  <c r="I250" i="82" s="1"/>
  <c r="I251" i="82" s="1"/>
  <c r="I252" i="82" s="1"/>
  <c r="I253" i="82" s="1"/>
  <c r="I254" i="82" s="1"/>
  <c r="I255" i="82" s="1"/>
  <c r="I256" i="82" s="1"/>
  <c r="I257" i="82" s="1"/>
  <c r="I258" i="82" s="1"/>
  <c r="I259" i="82" s="1"/>
  <c r="I260" i="82" s="1"/>
  <c r="I261" i="82" s="1"/>
  <c r="I262" i="82" s="1"/>
  <c r="I263" i="82" s="1"/>
  <c r="I264" i="82" s="1"/>
  <c r="I265" i="82" s="1"/>
  <c r="I266" i="82" s="1"/>
  <c r="I267" i="82" s="1"/>
  <c r="I268" i="82" s="1"/>
  <c r="I269" i="82" s="1"/>
  <c r="I270" i="82" s="1"/>
  <c r="I271" i="82" s="1"/>
  <c r="I272" i="82" s="1"/>
  <c r="I273" i="82" s="1"/>
  <c r="I274" i="82" s="1"/>
  <c r="I275" i="82" s="1"/>
  <c r="I276" i="82" s="1"/>
  <c r="I277" i="82" s="1"/>
  <c r="I278" i="82" s="1"/>
  <c r="I279" i="82" s="1"/>
  <c r="I280" i="82" s="1"/>
  <c r="I281" i="82" s="1"/>
  <c r="I282" i="82" s="1"/>
  <c r="I283" i="82" s="1"/>
  <c r="I284" i="82" s="1"/>
  <c r="J259" i="82"/>
  <c r="J260" i="82" s="1"/>
  <c r="J261" i="82" s="1"/>
  <c r="J262" i="82" s="1"/>
  <c r="J263" i="82" s="1"/>
  <c r="J264" i="82" s="1"/>
  <c r="J265" i="82" s="1"/>
  <c r="J266" i="82" s="1"/>
  <c r="J267" i="82" s="1"/>
  <c r="J268" i="82" s="1"/>
  <c r="J269" i="82" s="1"/>
  <c r="J270" i="82" s="1"/>
  <c r="J271" i="82" s="1"/>
  <c r="J272" i="82" s="1"/>
  <c r="J273" i="82" s="1"/>
  <c r="J274" i="82" s="1"/>
  <c r="J275" i="82" s="1"/>
  <c r="J276" i="82" s="1"/>
  <c r="J277" i="82" s="1"/>
  <c r="J278" i="82" s="1"/>
  <c r="J279" i="82" s="1"/>
  <c r="J280" i="82" s="1"/>
  <c r="J281" i="82" s="1"/>
  <c r="J282" i="82" s="1"/>
  <c r="J283" i="82" s="1"/>
  <c r="J284" i="82" s="1"/>
  <c r="K4" i="82"/>
  <c r="J4" i="82"/>
  <c r="I4" i="82"/>
  <c r="I5" i="80"/>
  <c r="I6" i="80" s="1"/>
  <c r="J5" i="80"/>
  <c r="J6" i="80" s="1"/>
  <c r="J7" i="80" s="1"/>
  <c r="J8" i="80" s="1"/>
  <c r="J9" i="80" s="1"/>
  <c r="J10" i="80" s="1"/>
  <c r="J11" i="80" s="1"/>
  <c r="J12" i="80" s="1"/>
  <c r="J13" i="80" s="1"/>
  <c r="J14" i="80" s="1"/>
  <c r="J15" i="80" s="1"/>
  <c r="J16" i="80" s="1"/>
  <c r="J17" i="80" s="1"/>
  <c r="J18" i="80" s="1"/>
  <c r="J19" i="80" s="1"/>
  <c r="J20" i="80" s="1"/>
  <c r="J21" i="80" s="1"/>
  <c r="J22" i="80" s="1"/>
  <c r="J23" i="80" s="1"/>
  <c r="J24" i="80" s="1"/>
  <c r="J25" i="80" s="1"/>
  <c r="J26" i="80" s="1"/>
  <c r="J27" i="80" s="1"/>
  <c r="J28" i="80" s="1"/>
  <c r="J29" i="80" s="1"/>
  <c r="J30" i="80" s="1"/>
  <c r="J31" i="80" s="1"/>
  <c r="J32" i="80" s="1"/>
  <c r="J33" i="80" s="1"/>
  <c r="J34" i="80" s="1"/>
  <c r="J35" i="80" s="1"/>
  <c r="J36" i="80" s="1"/>
  <c r="J37" i="80" s="1"/>
  <c r="J38" i="80" s="1"/>
  <c r="J39" i="80" s="1"/>
  <c r="J40" i="80" s="1"/>
  <c r="J41" i="80" s="1"/>
  <c r="J42" i="80" s="1"/>
  <c r="J43" i="80" s="1"/>
  <c r="J44" i="80" s="1"/>
  <c r="J45" i="80" s="1"/>
  <c r="J46" i="80" s="1"/>
  <c r="J47" i="80" s="1"/>
  <c r="J48" i="80" s="1"/>
  <c r="J49" i="80" s="1"/>
  <c r="J50" i="80" s="1"/>
  <c r="J51" i="80" s="1"/>
  <c r="J52" i="80" s="1"/>
  <c r="J53" i="80" s="1"/>
  <c r="J54" i="80" s="1"/>
  <c r="J55" i="80" s="1"/>
  <c r="J56" i="80" s="1"/>
  <c r="J57" i="80" s="1"/>
  <c r="J58" i="80" s="1"/>
  <c r="J59" i="80" s="1"/>
  <c r="J60" i="80" s="1"/>
  <c r="J61" i="80" s="1"/>
  <c r="J62" i="80" s="1"/>
  <c r="J63" i="80" s="1"/>
  <c r="J64" i="80" s="1"/>
  <c r="J65" i="80" s="1"/>
  <c r="J66" i="80" s="1"/>
  <c r="J67" i="80" s="1"/>
  <c r="J68" i="80" s="1"/>
  <c r="J69" i="80" s="1"/>
  <c r="J70" i="80" s="1"/>
  <c r="J71" i="80" s="1"/>
  <c r="J72" i="80" s="1"/>
  <c r="J73" i="80" s="1"/>
  <c r="J74" i="80" s="1"/>
  <c r="J75" i="80" s="1"/>
  <c r="J76" i="80" s="1"/>
  <c r="J77" i="80" s="1"/>
  <c r="J78" i="80" s="1"/>
  <c r="J79" i="80" s="1"/>
  <c r="J80" i="80" s="1"/>
  <c r="J81" i="80" s="1"/>
  <c r="J82" i="80" s="1"/>
  <c r="J83" i="80" s="1"/>
  <c r="J84" i="80" s="1"/>
  <c r="J85" i="80" s="1"/>
  <c r="J86" i="80" s="1"/>
  <c r="J87" i="80" s="1"/>
  <c r="J88" i="80" s="1"/>
  <c r="J89" i="80" s="1"/>
  <c r="J90" i="80" s="1"/>
  <c r="J91" i="80" s="1"/>
  <c r="J92" i="80" s="1"/>
  <c r="J93" i="80" s="1"/>
  <c r="J94" i="80" s="1"/>
  <c r="J95" i="80" s="1"/>
  <c r="J96" i="80" s="1"/>
  <c r="J97" i="80" s="1"/>
  <c r="J98" i="80" s="1"/>
  <c r="J99" i="80" s="1"/>
  <c r="J100" i="80" s="1"/>
  <c r="J101" i="80" s="1"/>
  <c r="J102" i="80" s="1"/>
  <c r="J103" i="80" s="1"/>
  <c r="J104" i="80" s="1"/>
  <c r="J105" i="80" s="1"/>
  <c r="J106" i="80" s="1"/>
  <c r="J107" i="80" s="1"/>
  <c r="J108" i="80" s="1"/>
  <c r="J109" i="80" s="1"/>
  <c r="J110" i="80" s="1"/>
  <c r="J111" i="80" s="1"/>
  <c r="J112" i="80" s="1"/>
  <c r="J113" i="80" s="1"/>
  <c r="J114" i="80" s="1"/>
  <c r="J115" i="80" s="1"/>
  <c r="J116" i="80" s="1"/>
  <c r="J117" i="80" s="1"/>
  <c r="J118" i="80" s="1"/>
  <c r="J119" i="80" s="1"/>
  <c r="J120" i="80" s="1"/>
  <c r="J121" i="80" s="1"/>
  <c r="J122" i="80" s="1"/>
  <c r="J123" i="80" s="1"/>
  <c r="J124" i="80" s="1"/>
  <c r="J125" i="80" s="1"/>
  <c r="J126" i="80" s="1"/>
  <c r="J127" i="80" s="1"/>
  <c r="J128" i="80" s="1"/>
  <c r="J129" i="80" s="1"/>
  <c r="J130" i="80" s="1"/>
  <c r="J131" i="80" s="1"/>
  <c r="J132" i="80" s="1"/>
  <c r="J133" i="80" s="1"/>
  <c r="J134" i="80" s="1"/>
  <c r="J135" i="80" s="1"/>
  <c r="J136" i="80" s="1"/>
  <c r="J137" i="80" s="1"/>
  <c r="J138" i="80" s="1"/>
  <c r="J139" i="80" s="1"/>
  <c r="J140" i="80" s="1"/>
  <c r="J141" i="80" s="1"/>
  <c r="J142" i="80" s="1"/>
  <c r="J143" i="80" s="1"/>
  <c r="J144" i="80" s="1"/>
  <c r="J145" i="80" s="1"/>
  <c r="J146" i="80" s="1"/>
  <c r="J147" i="80" s="1"/>
  <c r="J148" i="80" s="1"/>
  <c r="J149" i="80" s="1"/>
  <c r="J150" i="80" s="1"/>
  <c r="J151" i="80" s="1"/>
  <c r="J152" i="80" s="1"/>
  <c r="J153" i="80" s="1"/>
  <c r="J154" i="80" s="1"/>
  <c r="J155" i="80" s="1"/>
  <c r="J156" i="80" s="1"/>
  <c r="J157" i="80" s="1"/>
  <c r="J158" i="80" s="1"/>
  <c r="J159" i="80" s="1"/>
  <c r="J160" i="80" s="1"/>
  <c r="J161" i="80" s="1"/>
  <c r="J162" i="80" s="1"/>
  <c r="J163" i="80" s="1"/>
  <c r="J164" i="80" s="1"/>
  <c r="J165" i="80" s="1"/>
  <c r="J166" i="80" s="1"/>
  <c r="J167" i="80" s="1"/>
  <c r="J168" i="80" s="1"/>
  <c r="J169" i="80" s="1"/>
  <c r="J170" i="80" s="1"/>
  <c r="J171" i="80" s="1"/>
  <c r="J172" i="80" s="1"/>
  <c r="J173" i="80" s="1"/>
  <c r="J174" i="80" s="1"/>
  <c r="J175" i="80" s="1"/>
  <c r="J176" i="80" s="1"/>
  <c r="J177" i="80" s="1"/>
  <c r="J178" i="80" s="1"/>
  <c r="J179" i="80" s="1"/>
  <c r="J180" i="80" s="1"/>
  <c r="J181" i="80" s="1"/>
  <c r="J182" i="80" s="1"/>
  <c r="J183" i="80" s="1"/>
  <c r="J184" i="80" s="1"/>
  <c r="J185" i="80" s="1"/>
  <c r="J186" i="80" s="1"/>
  <c r="J187" i="80" s="1"/>
  <c r="J188" i="80" s="1"/>
  <c r="J189" i="80" s="1"/>
  <c r="J190" i="80" s="1"/>
  <c r="J191" i="80" s="1"/>
  <c r="J192" i="80" s="1"/>
  <c r="J193" i="80" s="1"/>
  <c r="J194" i="80" s="1"/>
  <c r="J195" i="80" s="1"/>
  <c r="J196" i="80" s="1"/>
  <c r="J197" i="80" s="1"/>
  <c r="J198" i="80" s="1"/>
  <c r="J199" i="80" s="1"/>
  <c r="J200" i="80" s="1"/>
  <c r="J201" i="80" s="1"/>
  <c r="J202" i="80" s="1"/>
  <c r="J203" i="80" s="1"/>
  <c r="J204" i="80" s="1"/>
  <c r="J205" i="80" s="1"/>
  <c r="J206" i="80" s="1"/>
  <c r="J207" i="80" s="1"/>
  <c r="J208" i="80" s="1"/>
  <c r="J209" i="80" s="1"/>
  <c r="J210" i="80" s="1"/>
  <c r="J211" i="80" s="1"/>
  <c r="J212" i="80" s="1"/>
  <c r="J213" i="80" s="1"/>
  <c r="J214" i="80" s="1"/>
  <c r="J215" i="80" s="1"/>
  <c r="J216" i="80" s="1"/>
  <c r="J217" i="80" s="1"/>
  <c r="J218" i="80" s="1"/>
  <c r="J219" i="80" s="1"/>
  <c r="J220" i="80" s="1"/>
  <c r="J221" i="80" s="1"/>
  <c r="J222" i="80" s="1"/>
  <c r="J223" i="80" s="1"/>
  <c r="J224" i="80" s="1"/>
  <c r="J225" i="80" s="1"/>
  <c r="J226" i="80" s="1"/>
  <c r="J227" i="80" s="1"/>
  <c r="J228" i="80" s="1"/>
  <c r="J229" i="80" s="1"/>
  <c r="J230" i="80" s="1"/>
  <c r="J231" i="80" s="1"/>
  <c r="J232" i="80" s="1"/>
  <c r="J233" i="80" s="1"/>
  <c r="J234" i="80" s="1"/>
  <c r="J235" i="80" s="1"/>
  <c r="J236" i="80" s="1"/>
  <c r="J237" i="80" s="1"/>
  <c r="J238" i="80" s="1"/>
  <c r="J239" i="80" s="1"/>
  <c r="J240" i="80" s="1"/>
  <c r="J241" i="80" s="1"/>
  <c r="J242" i="80" s="1"/>
  <c r="J243" i="80" s="1"/>
  <c r="J244" i="80" s="1"/>
  <c r="J245" i="80" s="1"/>
  <c r="J246" i="80" s="1"/>
  <c r="J247" i="80" s="1"/>
  <c r="J248" i="80" s="1"/>
  <c r="J249" i="80" s="1"/>
  <c r="J250" i="80" s="1"/>
  <c r="J251" i="80" s="1"/>
  <c r="J252" i="80" s="1"/>
  <c r="J253" i="80" s="1"/>
  <c r="J254" i="80" s="1"/>
  <c r="J255" i="80" s="1"/>
  <c r="J256" i="80" s="1"/>
  <c r="J257" i="80" s="1"/>
  <c r="J258" i="80" s="1"/>
  <c r="J259" i="80" s="1"/>
  <c r="J260" i="80" s="1"/>
  <c r="J261" i="80" s="1"/>
  <c r="J262" i="80" s="1"/>
  <c r="J263" i="80" s="1"/>
  <c r="J264" i="80" s="1"/>
  <c r="J265" i="80" s="1"/>
  <c r="J266" i="80" s="1"/>
  <c r="J267" i="80" s="1"/>
  <c r="J268" i="80" s="1"/>
  <c r="J269" i="80" s="1"/>
  <c r="J270" i="80" s="1"/>
  <c r="J271" i="80" s="1"/>
  <c r="J272" i="80" s="1"/>
  <c r="J273" i="80" s="1"/>
  <c r="J274" i="80" s="1"/>
  <c r="J275" i="80" s="1"/>
  <c r="J276" i="80" s="1"/>
  <c r="J277" i="80" s="1"/>
  <c r="J278" i="80" s="1"/>
  <c r="J279" i="80" s="1"/>
  <c r="J280" i="80" s="1"/>
  <c r="J281" i="80" s="1"/>
  <c r="J282" i="80" s="1"/>
  <c r="J283" i="80" s="1"/>
  <c r="J284" i="80" s="1"/>
  <c r="K5" i="80"/>
  <c r="K6" i="80" s="1"/>
  <c r="K7" i="80" s="1"/>
  <c r="K8" i="80" s="1"/>
  <c r="K9" i="80" s="1"/>
  <c r="K10" i="80" s="1"/>
  <c r="K11" i="80" s="1"/>
  <c r="K12" i="80" s="1"/>
  <c r="K13" i="80" s="1"/>
  <c r="K14" i="80" s="1"/>
  <c r="K15" i="80" s="1"/>
  <c r="K16" i="80" s="1"/>
  <c r="K17" i="80" s="1"/>
  <c r="K18" i="80" s="1"/>
  <c r="K19" i="80" s="1"/>
  <c r="K20" i="80" s="1"/>
  <c r="K21" i="80" s="1"/>
  <c r="K22" i="80" s="1"/>
  <c r="K23" i="80" s="1"/>
  <c r="K24" i="80" s="1"/>
  <c r="K25" i="80" s="1"/>
  <c r="K26" i="80" s="1"/>
  <c r="K27" i="80" s="1"/>
  <c r="K28" i="80" s="1"/>
  <c r="K29" i="80" s="1"/>
  <c r="K30" i="80" s="1"/>
  <c r="K31" i="80" s="1"/>
  <c r="K32" i="80" s="1"/>
  <c r="K33" i="80" s="1"/>
  <c r="K34" i="80" s="1"/>
  <c r="K35" i="80" s="1"/>
  <c r="K36" i="80" s="1"/>
  <c r="K37" i="80" s="1"/>
  <c r="K38" i="80" s="1"/>
  <c r="K39" i="80" s="1"/>
  <c r="K40" i="80" s="1"/>
  <c r="K41" i="80" s="1"/>
  <c r="K42" i="80" s="1"/>
  <c r="K43" i="80" s="1"/>
  <c r="K44" i="80" s="1"/>
  <c r="K45" i="80" s="1"/>
  <c r="K46" i="80" s="1"/>
  <c r="K47" i="80" s="1"/>
  <c r="K48" i="80" s="1"/>
  <c r="K49" i="80" s="1"/>
  <c r="K50" i="80" s="1"/>
  <c r="K51" i="80" s="1"/>
  <c r="K52" i="80" s="1"/>
  <c r="K53" i="80" s="1"/>
  <c r="K54" i="80" s="1"/>
  <c r="K55" i="80" s="1"/>
  <c r="K56" i="80" s="1"/>
  <c r="K57" i="80" s="1"/>
  <c r="K58" i="80" s="1"/>
  <c r="K59" i="80" s="1"/>
  <c r="K60" i="80" s="1"/>
  <c r="K61" i="80" s="1"/>
  <c r="K62" i="80" s="1"/>
  <c r="K63" i="80" s="1"/>
  <c r="K64" i="80" s="1"/>
  <c r="K65" i="80" s="1"/>
  <c r="K66" i="80" s="1"/>
  <c r="K67" i="80" s="1"/>
  <c r="K68" i="80" s="1"/>
  <c r="K69" i="80" s="1"/>
  <c r="K70" i="80" s="1"/>
  <c r="K71" i="80" s="1"/>
  <c r="K72" i="80" s="1"/>
  <c r="K73" i="80" s="1"/>
  <c r="K74" i="80" s="1"/>
  <c r="K75" i="80" s="1"/>
  <c r="K76" i="80" s="1"/>
  <c r="K77" i="80" s="1"/>
  <c r="K78" i="80" s="1"/>
  <c r="K79" i="80" s="1"/>
  <c r="K80" i="80" s="1"/>
  <c r="K81" i="80" s="1"/>
  <c r="K82" i="80" s="1"/>
  <c r="K83" i="80" s="1"/>
  <c r="K84" i="80" s="1"/>
  <c r="K85" i="80" s="1"/>
  <c r="K86" i="80" s="1"/>
  <c r="K87" i="80" s="1"/>
  <c r="K88" i="80" s="1"/>
  <c r="K89" i="80" s="1"/>
  <c r="K90" i="80" s="1"/>
  <c r="K91" i="80" s="1"/>
  <c r="K92" i="80" s="1"/>
  <c r="K93" i="80" s="1"/>
  <c r="K94" i="80" s="1"/>
  <c r="K95" i="80" s="1"/>
  <c r="K96" i="80" s="1"/>
  <c r="K97" i="80" s="1"/>
  <c r="K98" i="80" s="1"/>
  <c r="K99" i="80" s="1"/>
  <c r="K100" i="80" s="1"/>
  <c r="K101" i="80" s="1"/>
  <c r="K102" i="80" s="1"/>
  <c r="K103" i="80" s="1"/>
  <c r="K104" i="80" s="1"/>
  <c r="K105" i="80" s="1"/>
  <c r="K106" i="80" s="1"/>
  <c r="K107" i="80" s="1"/>
  <c r="K108" i="80" s="1"/>
  <c r="K109" i="80" s="1"/>
  <c r="K110" i="80" s="1"/>
  <c r="K111" i="80" s="1"/>
  <c r="K112" i="80" s="1"/>
  <c r="K113" i="80" s="1"/>
  <c r="K114" i="80" s="1"/>
  <c r="K115" i="80" s="1"/>
  <c r="K116" i="80" s="1"/>
  <c r="K117" i="80" s="1"/>
  <c r="K118" i="80" s="1"/>
  <c r="K119" i="80" s="1"/>
  <c r="K120" i="80" s="1"/>
  <c r="K121" i="80" s="1"/>
  <c r="K122" i="80" s="1"/>
  <c r="K123" i="80" s="1"/>
  <c r="K124" i="80" s="1"/>
  <c r="K125" i="80" s="1"/>
  <c r="K126" i="80" s="1"/>
  <c r="K127" i="80" s="1"/>
  <c r="K128" i="80" s="1"/>
  <c r="K129" i="80" s="1"/>
  <c r="K130" i="80" s="1"/>
  <c r="K131" i="80" s="1"/>
  <c r="K132" i="80" s="1"/>
  <c r="K133" i="80" s="1"/>
  <c r="K134" i="80" s="1"/>
  <c r="K135" i="80" s="1"/>
  <c r="K136" i="80" s="1"/>
  <c r="K137" i="80" s="1"/>
  <c r="K138" i="80" s="1"/>
  <c r="K139" i="80" s="1"/>
  <c r="K140" i="80" s="1"/>
  <c r="K141" i="80" s="1"/>
  <c r="K142" i="80" s="1"/>
  <c r="K143" i="80" s="1"/>
  <c r="K144" i="80" s="1"/>
  <c r="K145" i="80" s="1"/>
  <c r="K146" i="80" s="1"/>
  <c r="K147" i="80" s="1"/>
  <c r="K148" i="80" s="1"/>
  <c r="K149" i="80" s="1"/>
  <c r="K150" i="80" s="1"/>
  <c r="K151" i="80" s="1"/>
  <c r="K152" i="80" s="1"/>
  <c r="K153" i="80" s="1"/>
  <c r="K154" i="80" s="1"/>
  <c r="K155" i="80" s="1"/>
  <c r="K156" i="80" s="1"/>
  <c r="K157" i="80" s="1"/>
  <c r="K158" i="80" s="1"/>
  <c r="K159" i="80" s="1"/>
  <c r="K160" i="80" s="1"/>
  <c r="K161" i="80" s="1"/>
  <c r="K162" i="80" s="1"/>
  <c r="K163" i="80" s="1"/>
  <c r="K164" i="80" s="1"/>
  <c r="K165" i="80" s="1"/>
  <c r="K166" i="80" s="1"/>
  <c r="K167" i="80" s="1"/>
  <c r="K168" i="80" s="1"/>
  <c r="K169" i="80" s="1"/>
  <c r="K170" i="80" s="1"/>
  <c r="K171" i="80" s="1"/>
  <c r="K172" i="80" s="1"/>
  <c r="K173" i="80" s="1"/>
  <c r="K174" i="80" s="1"/>
  <c r="K175" i="80" s="1"/>
  <c r="K176" i="80" s="1"/>
  <c r="K177" i="80" s="1"/>
  <c r="K178" i="80" s="1"/>
  <c r="K179" i="80" s="1"/>
  <c r="K180" i="80" s="1"/>
  <c r="K181" i="80" s="1"/>
  <c r="K182" i="80" s="1"/>
  <c r="K183" i="80" s="1"/>
  <c r="K184" i="80" s="1"/>
  <c r="K185" i="80" s="1"/>
  <c r="K186" i="80" s="1"/>
  <c r="K187" i="80" s="1"/>
  <c r="K188" i="80" s="1"/>
  <c r="K189" i="80" s="1"/>
  <c r="K190" i="80" s="1"/>
  <c r="K191" i="80" s="1"/>
  <c r="K192" i="80" s="1"/>
  <c r="K193" i="80" s="1"/>
  <c r="K194" i="80" s="1"/>
  <c r="K195" i="80" s="1"/>
  <c r="K196" i="80" s="1"/>
  <c r="K197" i="80" s="1"/>
  <c r="K198" i="80" s="1"/>
  <c r="K199" i="80" s="1"/>
  <c r="K200" i="80" s="1"/>
  <c r="K201" i="80" s="1"/>
  <c r="K202" i="80" s="1"/>
  <c r="K203" i="80" s="1"/>
  <c r="K204" i="80" s="1"/>
  <c r="K205" i="80" s="1"/>
  <c r="K206" i="80" s="1"/>
  <c r="K207" i="80" s="1"/>
  <c r="K208" i="80" s="1"/>
  <c r="K209" i="80" s="1"/>
  <c r="K210" i="80" s="1"/>
  <c r="K211" i="80" s="1"/>
  <c r="K212" i="80" s="1"/>
  <c r="K213" i="80" s="1"/>
  <c r="K214" i="80" s="1"/>
  <c r="K215" i="80" s="1"/>
  <c r="K216" i="80" s="1"/>
  <c r="K217" i="80" s="1"/>
  <c r="K218" i="80" s="1"/>
  <c r="K219" i="80" s="1"/>
  <c r="K220" i="80" s="1"/>
  <c r="K221" i="80" s="1"/>
  <c r="K222" i="80" s="1"/>
  <c r="K223" i="80" s="1"/>
  <c r="K224" i="80" s="1"/>
  <c r="K225" i="80" s="1"/>
  <c r="K226" i="80" s="1"/>
  <c r="K227" i="80" s="1"/>
  <c r="K228" i="80" s="1"/>
  <c r="K229" i="80" s="1"/>
  <c r="K230" i="80" s="1"/>
  <c r="K231" i="80" s="1"/>
  <c r="K232" i="80" s="1"/>
  <c r="K233" i="80" s="1"/>
  <c r="K234" i="80" s="1"/>
  <c r="K235" i="80" s="1"/>
  <c r="K236" i="80" s="1"/>
  <c r="K237" i="80" s="1"/>
  <c r="K238" i="80" s="1"/>
  <c r="K239" i="80" s="1"/>
  <c r="K240" i="80" s="1"/>
  <c r="K241" i="80" s="1"/>
  <c r="K242" i="80" s="1"/>
  <c r="K243" i="80" s="1"/>
  <c r="K244" i="80" s="1"/>
  <c r="K245" i="80" s="1"/>
  <c r="K246" i="80" s="1"/>
  <c r="K247" i="80" s="1"/>
  <c r="K248" i="80" s="1"/>
  <c r="K249" i="80" s="1"/>
  <c r="K250" i="80" s="1"/>
  <c r="K251" i="80" s="1"/>
  <c r="K252" i="80" s="1"/>
  <c r="K253" i="80" s="1"/>
  <c r="K254" i="80" s="1"/>
  <c r="K255" i="80" s="1"/>
  <c r="K256" i="80" s="1"/>
  <c r="K257" i="80" s="1"/>
  <c r="K258" i="80" s="1"/>
  <c r="K259" i="80" s="1"/>
  <c r="K260" i="80" s="1"/>
  <c r="K261" i="80" s="1"/>
  <c r="K262" i="80" s="1"/>
  <c r="K263" i="80" s="1"/>
  <c r="K264" i="80" s="1"/>
  <c r="K265" i="80" s="1"/>
  <c r="K266" i="80" s="1"/>
  <c r="K267" i="80" s="1"/>
  <c r="K268" i="80" s="1"/>
  <c r="K269" i="80" s="1"/>
  <c r="K270" i="80" s="1"/>
  <c r="K271" i="80" s="1"/>
  <c r="K272" i="80" s="1"/>
  <c r="K273" i="80" s="1"/>
  <c r="K274" i="80" s="1"/>
  <c r="K275" i="80" s="1"/>
  <c r="K276" i="80" s="1"/>
  <c r="K277" i="80" s="1"/>
  <c r="K278" i="80" s="1"/>
  <c r="K279" i="80" s="1"/>
  <c r="K280" i="80" s="1"/>
  <c r="K281" i="80" s="1"/>
  <c r="K282" i="80" s="1"/>
  <c r="K283" i="80" s="1"/>
  <c r="K284" i="80" s="1"/>
  <c r="I7" i="80"/>
  <c r="I8" i="80" s="1"/>
  <c r="I9" i="80" s="1"/>
  <c r="I10" i="80" s="1"/>
  <c r="I11" i="80" s="1"/>
  <c r="I12" i="80" s="1"/>
  <c r="I13" i="80" s="1"/>
  <c r="I14" i="80" s="1"/>
  <c r="I15" i="80"/>
  <c r="I16" i="80" s="1"/>
  <c r="I17" i="80" s="1"/>
  <c r="I18" i="80" s="1"/>
  <c r="I19" i="80" s="1"/>
  <c r="I20" i="80" s="1"/>
  <c r="I21" i="80" s="1"/>
  <c r="I22" i="80" s="1"/>
  <c r="I23" i="80" s="1"/>
  <c r="I24" i="80" s="1"/>
  <c r="I25" i="80" s="1"/>
  <c r="I26" i="80" s="1"/>
  <c r="I27" i="80" s="1"/>
  <c r="I28" i="80" s="1"/>
  <c r="I29" i="80" s="1"/>
  <c r="I30" i="80" s="1"/>
  <c r="I31" i="80" s="1"/>
  <c r="I32" i="80" s="1"/>
  <c r="I33" i="80" s="1"/>
  <c r="I34" i="80" s="1"/>
  <c r="I35" i="80" s="1"/>
  <c r="I36" i="80" s="1"/>
  <c r="I37" i="80" s="1"/>
  <c r="I38" i="80" s="1"/>
  <c r="I39" i="80" s="1"/>
  <c r="I40" i="80" s="1"/>
  <c r="I41" i="80" s="1"/>
  <c r="I42" i="80" s="1"/>
  <c r="I43" i="80" s="1"/>
  <c r="I44" i="80" s="1"/>
  <c r="I45" i="80" s="1"/>
  <c r="I46" i="80" s="1"/>
  <c r="I47" i="80" s="1"/>
  <c r="I48" i="80" s="1"/>
  <c r="I49" i="80" s="1"/>
  <c r="I50" i="80" s="1"/>
  <c r="I51" i="80" s="1"/>
  <c r="I52" i="80" s="1"/>
  <c r="I53" i="80" s="1"/>
  <c r="I54" i="80" s="1"/>
  <c r="I55" i="80" s="1"/>
  <c r="I56" i="80" s="1"/>
  <c r="I57" i="80" s="1"/>
  <c r="I58" i="80" s="1"/>
  <c r="I59" i="80" s="1"/>
  <c r="I60" i="80" s="1"/>
  <c r="I61" i="80" s="1"/>
  <c r="I62" i="80" s="1"/>
  <c r="I63" i="80" s="1"/>
  <c r="I64" i="80" s="1"/>
  <c r="I65" i="80" s="1"/>
  <c r="I66" i="80" s="1"/>
  <c r="I67" i="80" s="1"/>
  <c r="I68" i="80" s="1"/>
  <c r="I69" i="80" s="1"/>
  <c r="I70" i="80" s="1"/>
  <c r="I71" i="80" s="1"/>
  <c r="I72" i="80" s="1"/>
  <c r="I73" i="80" s="1"/>
  <c r="I74" i="80" s="1"/>
  <c r="I75" i="80" s="1"/>
  <c r="I76" i="80" s="1"/>
  <c r="I77" i="80" s="1"/>
  <c r="I78" i="80" s="1"/>
  <c r="I79" i="80" s="1"/>
  <c r="I80" i="80" s="1"/>
  <c r="I81" i="80" s="1"/>
  <c r="I82" i="80" s="1"/>
  <c r="I83" i="80" s="1"/>
  <c r="I84" i="80" s="1"/>
  <c r="I85" i="80" s="1"/>
  <c r="I86" i="80" s="1"/>
  <c r="I87" i="80" s="1"/>
  <c r="I88" i="80" s="1"/>
  <c r="I89" i="80" s="1"/>
  <c r="I90" i="80" s="1"/>
  <c r="I91" i="80" s="1"/>
  <c r="I92" i="80" s="1"/>
  <c r="I93" i="80" s="1"/>
  <c r="I94" i="80" s="1"/>
  <c r="I95" i="80" s="1"/>
  <c r="I96" i="80" s="1"/>
  <c r="I97" i="80" s="1"/>
  <c r="I98" i="80" s="1"/>
  <c r="I99" i="80" s="1"/>
  <c r="I100" i="80" s="1"/>
  <c r="I101" i="80" s="1"/>
  <c r="I102" i="80" s="1"/>
  <c r="I103" i="80" s="1"/>
  <c r="I104" i="80" s="1"/>
  <c r="I105" i="80" s="1"/>
  <c r="I106" i="80" s="1"/>
  <c r="I107" i="80" s="1"/>
  <c r="I108" i="80" s="1"/>
  <c r="I109" i="80" s="1"/>
  <c r="I110" i="80" s="1"/>
  <c r="I111" i="80" s="1"/>
  <c r="I112" i="80" s="1"/>
  <c r="I113" i="80" s="1"/>
  <c r="I114" i="80" s="1"/>
  <c r="I115" i="80" s="1"/>
  <c r="I116" i="80" s="1"/>
  <c r="I117" i="80" s="1"/>
  <c r="I118" i="80" s="1"/>
  <c r="I119" i="80" s="1"/>
  <c r="I120" i="80" s="1"/>
  <c r="I121" i="80" s="1"/>
  <c r="I122" i="80" s="1"/>
  <c r="I123" i="80" s="1"/>
  <c r="I124" i="80" s="1"/>
  <c r="I125" i="80" s="1"/>
  <c r="I126" i="80" s="1"/>
  <c r="I127" i="80" s="1"/>
  <c r="I128" i="80" s="1"/>
  <c r="I129" i="80" s="1"/>
  <c r="I130" i="80" s="1"/>
  <c r="I131" i="80" s="1"/>
  <c r="I132" i="80" s="1"/>
  <c r="I133" i="80" s="1"/>
  <c r="I134" i="80" s="1"/>
  <c r="I135" i="80" s="1"/>
  <c r="I136" i="80" s="1"/>
  <c r="I137" i="80" s="1"/>
  <c r="I138" i="80" s="1"/>
  <c r="I139" i="80" s="1"/>
  <c r="I140" i="80" s="1"/>
  <c r="I141" i="80" s="1"/>
  <c r="I142" i="80" s="1"/>
  <c r="I143" i="80" s="1"/>
  <c r="I144" i="80" s="1"/>
  <c r="I145" i="80" s="1"/>
  <c r="I146" i="80" s="1"/>
  <c r="I147" i="80" s="1"/>
  <c r="I148" i="80" s="1"/>
  <c r="I149" i="80" s="1"/>
  <c r="I150" i="80" s="1"/>
  <c r="I151" i="80" s="1"/>
  <c r="I152" i="80" s="1"/>
  <c r="I153" i="80" s="1"/>
  <c r="I154" i="80" s="1"/>
  <c r="I155" i="80" s="1"/>
  <c r="I156" i="80" s="1"/>
  <c r="I157" i="80" s="1"/>
  <c r="I158" i="80" s="1"/>
  <c r="I159" i="80" s="1"/>
  <c r="I160" i="80" s="1"/>
  <c r="I161" i="80" s="1"/>
  <c r="I162" i="80" s="1"/>
  <c r="I163" i="80" s="1"/>
  <c r="I164" i="80" s="1"/>
  <c r="I165" i="80" s="1"/>
  <c r="I166" i="80" s="1"/>
  <c r="I167" i="80" s="1"/>
  <c r="I168" i="80" s="1"/>
  <c r="I169" i="80" s="1"/>
  <c r="I170" i="80" s="1"/>
  <c r="I171" i="80" s="1"/>
  <c r="I172" i="80" s="1"/>
  <c r="I173" i="80" s="1"/>
  <c r="I174" i="80" s="1"/>
  <c r="I175" i="80" s="1"/>
  <c r="I176" i="80" s="1"/>
  <c r="I177" i="80" s="1"/>
  <c r="I178" i="80" s="1"/>
  <c r="I179" i="80" s="1"/>
  <c r="I180" i="80" s="1"/>
  <c r="I181" i="80" s="1"/>
  <c r="I182" i="80" s="1"/>
  <c r="I183" i="80" s="1"/>
  <c r="I184" i="80" s="1"/>
  <c r="I185" i="80" s="1"/>
  <c r="I186" i="80" s="1"/>
  <c r="I187" i="80" s="1"/>
  <c r="I188" i="80" s="1"/>
  <c r="I189" i="80" s="1"/>
  <c r="I190" i="80" s="1"/>
  <c r="I191" i="80" s="1"/>
  <c r="I192" i="80" s="1"/>
  <c r="I193" i="80" s="1"/>
  <c r="I194" i="80" s="1"/>
  <c r="I195" i="80" s="1"/>
  <c r="I196" i="80" s="1"/>
  <c r="I197" i="80" s="1"/>
  <c r="I198" i="80" s="1"/>
  <c r="I199" i="80" s="1"/>
  <c r="I200" i="80" s="1"/>
  <c r="I201" i="80" s="1"/>
  <c r="I202" i="80" s="1"/>
  <c r="I203" i="80" s="1"/>
  <c r="I204" i="80" s="1"/>
  <c r="I205" i="80" s="1"/>
  <c r="I206" i="80" s="1"/>
  <c r="I207" i="80" s="1"/>
  <c r="I208" i="80" s="1"/>
  <c r="I209" i="80" s="1"/>
  <c r="I210" i="80" s="1"/>
  <c r="I211" i="80" s="1"/>
  <c r="I212" i="80" s="1"/>
  <c r="I213" i="80" s="1"/>
  <c r="I214" i="80" s="1"/>
  <c r="I215" i="80" s="1"/>
  <c r="I216" i="80" s="1"/>
  <c r="I217" i="80" s="1"/>
  <c r="I218" i="80" s="1"/>
  <c r="I219" i="80" s="1"/>
  <c r="I220" i="80" s="1"/>
  <c r="I221" i="80" s="1"/>
  <c r="I222" i="80" s="1"/>
  <c r="I223" i="80" s="1"/>
  <c r="I224" i="80" s="1"/>
  <c r="I225" i="80" s="1"/>
  <c r="I226" i="80" s="1"/>
  <c r="I227" i="80" s="1"/>
  <c r="I228" i="80" s="1"/>
  <c r="I229" i="80" s="1"/>
  <c r="I230" i="80" s="1"/>
  <c r="I231" i="80" s="1"/>
  <c r="I232" i="80" s="1"/>
  <c r="I233" i="80" s="1"/>
  <c r="I234" i="80" s="1"/>
  <c r="I235" i="80" s="1"/>
  <c r="I236" i="80" s="1"/>
  <c r="I237" i="80" s="1"/>
  <c r="I238" i="80" s="1"/>
  <c r="I239" i="80" s="1"/>
  <c r="I240" i="80" s="1"/>
  <c r="I241" i="80" s="1"/>
  <c r="I242" i="80" s="1"/>
  <c r="I243" i="80" s="1"/>
  <c r="I244" i="80" s="1"/>
  <c r="I245" i="80" s="1"/>
  <c r="I246" i="80" s="1"/>
  <c r="I247" i="80" s="1"/>
  <c r="I248" i="80" s="1"/>
  <c r="I249" i="80" s="1"/>
  <c r="I250" i="80" s="1"/>
  <c r="I251" i="80" s="1"/>
  <c r="I252" i="80" s="1"/>
  <c r="I253" i="80" s="1"/>
  <c r="I254" i="80" s="1"/>
  <c r="I255" i="80" s="1"/>
  <c r="I256" i="80" s="1"/>
  <c r="I257" i="80" s="1"/>
  <c r="I258" i="80" s="1"/>
  <c r="I259" i="80" s="1"/>
  <c r="I260" i="80" s="1"/>
  <c r="I261" i="80" s="1"/>
  <c r="I262" i="80" s="1"/>
  <c r="I263" i="80" s="1"/>
  <c r="I264" i="80" s="1"/>
  <c r="I265" i="80" s="1"/>
  <c r="I266" i="80" s="1"/>
  <c r="I267" i="80" s="1"/>
  <c r="I268" i="80" s="1"/>
  <c r="I269" i="80" s="1"/>
  <c r="I270" i="80" s="1"/>
  <c r="I271" i="80" s="1"/>
  <c r="I272" i="80" s="1"/>
  <c r="I273" i="80" s="1"/>
  <c r="I274" i="80" s="1"/>
  <c r="I275" i="80" s="1"/>
  <c r="I276" i="80" s="1"/>
  <c r="I277" i="80" s="1"/>
  <c r="I278" i="80" s="1"/>
  <c r="I279" i="80" s="1"/>
  <c r="I280" i="80" s="1"/>
  <c r="I281" i="80" s="1"/>
  <c r="I282" i="80" s="1"/>
  <c r="I283" i="80" s="1"/>
  <c r="I284" i="80" s="1"/>
  <c r="K4" i="80"/>
  <c r="J4" i="80"/>
  <c r="I4" i="80"/>
  <c r="H284" i="82"/>
  <c r="G284" i="82"/>
  <c r="F284" i="82"/>
  <c r="H283" i="82"/>
  <c r="G283" i="82"/>
  <c r="F283" i="82"/>
  <c r="H282" i="82"/>
  <c r="G282" i="82"/>
  <c r="F282" i="82"/>
  <c r="H281" i="82"/>
  <c r="G281" i="82"/>
  <c r="F281" i="82"/>
  <c r="H280" i="82"/>
  <c r="G280" i="82"/>
  <c r="F280" i="82"/>
  <c r="H279" i="82"/>
  <c r="G279" i="82"/>
  <c r="F279" i="82"/>
  <c r="H278" i="82"/>
  <c r="G278" i="82"/>
  <c r="F278" i="82"/>
  <c r="H277" i="82"/>
  <c r="G277" i="82"/>
  <c r="F277" i="82"/>
  <c r="H276" i="82"/>
  <c r="G276" i="82"/>
  <c r="F276" i="82"/>
  <c r="H275" i="82"/>
  <c r="G275" i="82"/>
  <c r="F275" i="82"/>
  <c r="H274" i="82"/>
  <c r="G274" i="82"/>
  <c r="F274" i="82"/>
  <c r="H273" i="82"/>
  <c r="G273" i="82"/>
  <c r="F273" i="82"/>
  <c r="H272" i="82"/>
  <c r="G272" i="82"/>
  <c r="F272" i="82"/>
  <c r="H271" i="82"/>
  <c r="G271" i="82"/>
  <c r="F271" i="82"/>
  <c r="H270" i="82"/>
  <c r="G270" i="82"/>
  <c r="F270" i="82"/>
  <c r="H269" i="82"/>
  <c r="G269" i="82"/>
  <c r="F269" i="82"/>
  <c r="H268" i="82"/>
  <c r="G268" i="82"/>
  <c r="F268" i="82"/>
  <c r="H267" i="82"/>
  <c r="G267" i="82"/>
  <c r="F267" i="82"/>
  <c r="H266" i="82"/>
  <c r="G266" i="82"/>
  <c r="F266" i="82"/>
  <c r="H265" i="82"/>
  <c r="G265" i="82"/>
  <c r="F265" i="82"/>
  <c r="H264" i="82"/>
  <c r="G264" i="82"/>
  <c r="F264" i="82"/>
  <c r="H263" i="82"/>
  <c r="G263" i="82"/>
  <c r="F263" i="82"/>
  <c r="H262" i="82"/>
  <c r="G262" i="82"/>
  <c r="F262" i="82"/>
  <c r="H261" i="82"/>
  <c r="G261" i="82"/>
  <c r="F261" i="82"/>
  <c r="H260" i="82"/>
  <c r="G260" i="82"/>
  <c r="F260" i="82"/>
  <c r="H259" i="82"/>
  <c r="G259" i="82"/>
  <c r="F259" i="82"/>
  <c r="H258" i="82"/>
  <c r="G258" i="82"/>
  <c r="F258" i="82"/>
  <c r="H257" i="82"/>
  <c r="G257" i="82"/>
  <c r="F257" i="82"/>
  <c r="H256" i="82"/>
  <c r="G256" i="82"/>
  <c r="F256" i="82"/>
  <c r="H255" i="82"/>
  <c r="G255" i="82"/>
  <c r="F255" i="82"/>
  <c r="H254" i="82"/>
  <c r="G254" i="82"/>
  <c r="F254" i="82"/>
  <c r="H253" i="82"/>
  <c r="G253" i="82"/>
  <c r="F253" i="82"/>
  <c r="H252" i="82"/>
  <c r="G252" i="82"/>
  <c r="F252" i="82"/>
  <c r="H251" i="82"/>
  <c r="G251" i="82"/>
  <c r="F251" i="82"/>
  <c r="H250" i="82"/>
  <c r="G250" i="82"/>
  <c r="F250" i="82"/>
  <c r="H249" i="82"/>
  <c r="G249" i="82"/>
  <c r="F249" i="82"/>
  <c r="H248" i="82"/>
  <c r="G248" i="82"/>
  <c r="F248" i="82"/>
  <c r="H247" i="82"/>
  <c r="G247" i="82"/>
  <c r="F247" i="82"/>
  <c r="H246" i="82"/>
  <c r="G246" i="82"/>
  <c r="F246" i="82"/>
  <c r="H245" i="82"/>
  <c r="G245" i="82"/>
  <c r="F245" i="82"/>
  <c r="H244" i="82"/>
  <c r="G244" i="82"/>
  <c r="F244" i="82"/>
  <c r="H243" i="82"/>
  <c r="G243" i="82"/>
  <c r="F243" i="82"/>
  <c r="H242" i="82"/>
  <c r="G242" i="82"/>
  <c r="F242" i="82"/>
  <c r="H241" i="82"/>
  <c r="G241" i="82"/>
  <c r="F241" i="82"/>
  <c r="H240" i="82"/>
  <c r="G240" i="82"/>
  <c r="F240" i="82"/>
  <c r="H239" i="82"/>
  <c r="G239" i="82"/>
  <c r="F239" i="82"/>
  <c r="H238" i="82"/>
  <c r="G238" i="82"/>
  <c r="F238" i="82"/>
  <c r="H237" i="82"/>
  <c r="G237" i="82"/>
  <c r="F237" i="82"/>
  <c r="H236" i="82"/>
  <c r="G236" i="82"/>
  <c r="F236" i="82"/>
  <c r="H235" i="82"/>
  <c r="G235" i="82"/>
  <c r="F235" i="82"/>
  <c r="H234" i="82"/>
  <c r="G234" i="82"/>
  <c r="F234" i="82"/>
  <c r="H233" i="82"/>
  <c r="G233" i="82"/>
  <c r="F233" i="82"/>
  <c r="H232" i="82"/>
  <c r="G232" i="82"/>
  <c r="F232" i="82"/>
  <c r="H231" i="82"/>
  <c r="G231" i="82"/>
  <c r="F231" i="82"/>
  <c r="H230" i="82"/>
  <c r="G230" i="82"/>
  <c r="F230" i="82"/>
  <c r="H229" i="82"/>
  <c r="G229" i="82"/>
  <c r="F229" i="82"/>
  <c r="H228" i="82"/>
  <c r="G228" i="82"/>
  <c r="F228" i="82"/>
  <c r="H227" i="82"/>
  <c r="G227" i="82"/>
  <c r="F227" i="82"/>
  <c r="H226" i="82"/>
  <c r="G226" i="82"/>
  <c r="F226" i="82"/>
  <c r="H225" i="82"/>
  <c r="G225" i="82"/>
  <c r="F225" i="82"/>
  <c r="H224" i="82"/>
  <c r="G224" i="82"/>
  <c r="F224" i="82"/>
  <c r="H223" i="82"/>
  <c r="G223" i="82"/>
  <c r="F223" i="82"/>
  <c r="H222" i="82"/>
  <c r="G222" i="82"/>
  <c r="F222" i="82"/>
  <c r="H221" i="82"/>
  <c r="G221" i="82"/>
  <c r="F221" i="82"/>
  <c r="H220" i="82"/>
  <c r="G220" i="82"/>
  <c r="F220" i="82"/>
  <c r="H219" i="82"/>
  <c r="G219" i="82"/>
  <c r="F219" i="82"/>
  <c r="H218" i="82"/>
  <c r="G218" i="82"/>
  <c r="F218" i="82"/>
  <c r="H217" i="82"/>
  <c r="G217" i="82"/>
  <c r="F217" i="82"/>
  <c r="H216" i="82"/>
  <c r="G216" i="82"/>
  <c r="F216" i="82"/>
  <c r="H215" i="82"/>
  <c r="G215" i="82"/>
  <c r="F215" i="82"/>
  <c r="H214" i="82"/>
  <c r="G214" i="82"/>
  <c r="F214" i="82"/>
  <c r="H213" i="82"/>
  <c r="G213" i="82"/>
  <c r="F213" i="82"/>
  <c r="H212" i="82"/>
  <c r="G212" i="82"/>
  <c r="F212" i="82"/>
  <c r="H211" i="82"/>
  <c r="G211" i="82"/>
  <c r="F211" i="82"/>
  <c r="H210" i="82"/>
  <c r="G210" i="82"/>
  <c r="F210" i="82"/>
  <c r="H209" i="82"/>
  <c r="G209" i="82"/>
  <c r="F209" i="82"/>
  <c r="H208" i="82"/>
  <c r="G208" i="82"/>
  <c r="F208" i="82"/>
  <c r="H207" i="82"/>
  <c r="G207" i="82"/>
  <c r="F207" i="82"/>
  <c r="H206" i="82"/>
  <c r="G206" i="82"/>
  <c r="F206" i="82"/>
  <c r="H205" i="82"/>
  <c r="G205" i="82"/>
  <c r="F205" i="82"/>
  <c r="H204" i="82"/>
  <c r="G204" i="82"/>
  <c r="F204" i="82"/>
  <c r="H203" i="82"/>
  <c r="G203" i="82"/>
  <c r="F203" i="82"/>
  <c r="H202" i="82"/>
  <c r="G202" i="82"/>
  <c r="F202" i="82"/>
  <c r="H201" i="82"/>
  <c r="G201" i="82"/>
  <c r="F201" i="82"/>
  <c r="H200" i="82"/>
  <c r="G200" i="82"/>
  <c r="F200" i="82"/>
  <c r="H199" i="82"/>
  <c r="G199" i="82"/>
  <c r="F199" i="82"/>
  <c r="H198" i="82"/>
  <c r="G198" i="82"/>
  <c r="F198" i="82"/>
  <c r="H197" i="82"/>
  <c r="G197" i="82"/>
  <c r="F197" i="82"/>
  <c r="H196" i="82"/>
  <c r="G196" i="82"/>
  <c r="F196" i="82"/>
  <c r="H195" i="82"/>
  <c r="G195" i="82"/>
  <c r="F195" i="82"/>
  <c r="H194" i="82"/>
  <c r="G194" i="82"/>
  <c r="F194" i="82"/>
  <c r="H193" i="82"/>
  <c r="G193" i="82"/>
  <c r="F193" i="82"/>
  <c r="H192" i="82"/>
  <c r="G192" i="82"/>
  <c r="F192" i="82"/>
  <c r="H191" i="82"/>
  <c r="G191" i="82"/>
  <c r="F191" i="82"/>
  <c r="H190" i="82"/>
  <c r="G190" i="82"/>
  <c r="F190" i="82"/>
  <c r="H189" i="82"/>
  <c r="G189" i="82"/>
  <c r="F189" i="82"/>
  <c r="H188" i="82"/>
  <c r="G188" i="82"/>
  <c r="F188" i="82"/>
  <c r="H187" i="82"/>
  <c r="G187" i="82"/>
  <c r="F187" i="82"/>
  <c r="H186" i="82"/>
  <c r="G186" i="82"/>
  <c r="F186" i="82"/>
  <c r="H185" i="82"/>
  <c r="G185" i="82"/>
  <c r="F185" i="82"/>
  <c r="H184" i="82"/>
  <c r="G184" i="82"/>
  <c r="F184" i="82"/>
  <c r="H183" i="82"/>
  <c r="G183" i="82"/>
  <c r="F183" i="82"/>
  <c r="H182" i="82"/>
  <c r="G182" i="82"/>
  <c r="F182" i="82"/>
  <c r="H181" i="82"/>
  <c r="G181" i="82"/>
  <c r="F181" i="82"/>
  <c r="H180" i="82"/>
  <c r="G180" i="82"/>
  <c r="F180" i="82"/>
  <c r="H179" i="82"/>
  <c r="G179" i="82"/>
  <c r="F179" i="82"/>
  <c r="H178" i="82"/>
  <c r="G178" i="82"/>
  <c r="F178" i="82"/>
  <c r="H177" i="82"/>
  <c r="G177" i="82"/>
  <c r="F177" i="82"/>
  <c r="H176" i="82"/>
  <c r="G176" i="82"/>
  <c r="F176" i="82"/>
  <c r="H175" i="82"/>
  <c r="G175" i="82"/>
  <c r="F175" i="82"/>
  <c r="H174" i="82"/>
  <c r="G174" i="82"/>
  <c r="F174" i="82"/>
  <c r="H173" i="82"/>
  <c r="G173" i="82"/>
  <c r="F173" i="82"/>
  <c r="H172" i="82"/>
  <c r="G172" i="82"/>
  <c r="F172" i="82"/>
  <c r="H171" i="82"/>
  <c r="G171" i="82"/>
  <c r="F171" i="82"/>
  <c r="H170" i="82"/>
  <c r="G170" i="82"/>
  <c r="F170" i="82"/>
  <c r="H169" i="82"/>
  <c r="G169" i="82"/>
  <c r="F169" i="82"/>
  <c r="H168" i="82"/>
  <c r="G168" i="82"/>
  <c r="F168" i="82"/>
  <c r="H167" i="82"/>
  <c r="G167" i="82"/>
  <c r="F167" i="82"/>
  <c r="H166" i="82"/>
  <c r="G166" i="82"/>
  <c r="F166" i="82"/>
  <c r="H165" i="82"/>
  <c r="G165" i="82"/>
  <c r="F165" i="82"/>
  <c r="H164" i="82"/>
  <c r="G164" i="82"/>
  <c r="F164" i="82"/>
  <c r="H163" i="82"/>
  <c r="G163" i="82"/>
  <c r="F163" i="82"/>
  <c r="H162" i="82"/>
  <c r="G162" i="82"/>
  <c r="F162" i="82"/>
  <c r="H161" i="82"/>
  <c r="G161" i="82"/>
  <c r="F161" i="82"/>
  <c r="H160" i="82"/>
  <c r="G160" i="82"/>
  <c r="F160" i="82"/>
  <c r="H159" i="82"/>
  <c r="G159" i="82"/>
  <c r="F159" i="82"/>
  <c r="H158" i="82"/>
  <c r="G158" i="82"/>
  <c r="F158" i="82"/>
  <c r="H157" i="82"/>
  <c r="G157" i="82"/>
  <c r="F157" i="82"/>
  <c r="H156" i="82"/>
  <c r="G156" i="82"/>
  <c r="F156" i="82"/>
  <c r="H155" i="82"/>
  <c r="G155" i="82"/>
  <c r="F155" i="82"/>
  <c r="H154" i="82"/>
  <c r="G154" i="82"/>
  <c r="F154" i="82"/>
  <c r="H153" i="82"/>
  <c r="G153" i="82"/>
  <c r="F153" i="82"/>
  <c r="H152" i="82"/>
  <c r="G152" i="82"/>
  <c r="F152" i="82"/>
  <c r="H151" i="82"/>
  <c r="G151" i="82"/>
  <c r="F151" i="82"/>
  <c r="H150" i="82"/>
  <c r="G150" i="82"/>
  <c r="F150" i="82"/>
  <c r="H149" i="82"/>
  <c r="G149" i="82"/>
  <c r="F149" i="82"/>
  <c r="H148" i="82"/>
  <c r="G148" i="82"/>
  <c r="F148" i="82"/>
  <c r="H147" i="82"/>
  <c r="G147" i="82"/>
  <c r="F147" i="82"/>
  <c r="H146" i="82"/>
  <c r="G146" i="82"/>
  <c r="F146" i="82"/>
  <c r="H145" i="82"/>
  <c r="G145" i="82"/>
  <c r="F145" i="82"/>
  <c r="H144" i="82"/>
  <c r="G144" i="82"/>
  <c r="F144" i="82"/>
  <c r="H143" i="82"/>
  <c r="G143" i="82"/>
  <c r="F143" i="82"/>
  <c r="H142" i="82"/>
  <c r="G142" i="82"/>
  <c r="F142" i="82"/>
  <c r="H141" i="82"/>
  <c r="G141" i="82"/>
  <c r="F141" i="82"/>
  <c r="H140" i="82"/>
  <c r="G140" i="82"/>
  <c r="F140" i="82"/>
  <c r="H139" i="82"/>
  <c r="G139" i="82"/>
  <c r="F139" i="82"/>
  <c r="H138" i="82"/>
  <c r="G138" i="82"/>
  <c r="F138" i="82"/>
  <c r="H137" i="82"/>
  <c r="G137" i="82"/>
  <c r="F137" i="82"/>
  <c r="H136" i="82"/>
  <c r="G136" i="82"/>
  <c r="F136" i="82"/>
  <c r="H135" i="82"/>
  <c r="G135" i="82"/>
  <c r="F135" i="82"/>
  <c r="H134" i="82"/>
  <c r="G134" i="82"/>
  <c r="F134" i="82"/>
  <c r="H133" i="82"/>
  <c r="G133" i="82"/>
  <c r="F133" i="82"/>
  <c r="H132" i="82"/>
  <c r="G132" i="82"/>
  <c r="F132" i="82"/>
  <c r="H131" i="82"/>
  <c r="G131" i="82"/>
  <c r="F131" i="82"/>
  <c r="H130" i="82"/>
  <c r="G130" i="82"/>
  <c r="F130" i="82"/>
  <c r="H129" i="82"/>
  <c r="G129" i="82"/>
  <c r="F129" i="82"/>
  <c r="H128" i="82"/>
  <c r="G128" i="82"/>
  <c r="F128" i="82"/>
  <c r="H127" i="82"/>
  <c r="G127" i="82"/>
  <c r="F127" i="82"/>
  <c r="H126" i="82"/>
  <c r="G126" i="82"/>
  <c r="F126" i="82"/>
  <c r="H125" i="82"/>
  <c r="G125" i="82"/>
  <c r="F125" i="82"/>
  <c r="H124" i="82"/>
  <c r="G124" i="82"/>
  <c r="F124" i="82"/>
  <c r="H123" i="82"/>
  <c r="G123" i="82"/>
  <c r="F123" i="82"/>
  <c r="H122" i="82"/>
  <c r="G122" i="82"/>
  <c r="F122" i="82"/>
  <c r="H121" i="82"/>
  <c r="G121" i="82"/>
  <c r="F121" i="82"/>
  <c r="H120" i="82"/>
  <c r="G120" i="82"/>
  <c r="F120" i="82"/>
  <c r="H119" i="82"/>
  <c r="G119" i="82"/>
  <c r="F119" i="82"/>
  <c r="H118" i="82"/>
  <c r="G118" i="82"/>
  <c r="F118" i="82"/>
  <c r="H117" i="82"/>
  <c r="G117" i="82"/>
  <c r="F117" i="82"/>
  <c r="H116" i="82"/>
  <c r="G116" i="82"/>
  <c r="F116" i="82"/>
  <c r="H115" i="82"/>
  <c r="G115" i="82"/>
  <c r="F115" i="82"/>
  <c r="H114" i="82"/>
  <c r="G114" i="82"/>
  <c r="F114" i="82"/>
  <c r="H113" i="82"/>
  <c r="G113" i="82"/>
  <c r="F113" i="82"/>
  <c r="H112" i="82"/>
  <c r="G112" i="82"/>
  <c r="F112" i="82"/>
  <c r="H111" i="82"/>
  <c r="G111" i="82"/>
  <c r="F111" i="82"/>
  <c r="H110" i="82"/>
  <c r="G110" i="82"/>
  <c r="F110" i="82"/>
  <c r="H109" i="82"/>
  <c r="G109" i="82"/>
  <c r="F109" i="82"/>
  <c r="H108" i="82"/>
  <c r="G108" i="82"/>
  <c r="F108" i="82"/>
  <c r="H107" i="82"/>
  <c r="G107" i="82"/>
  <c r="F107" i="82"/>
  <c r="H106" i="82"/>
  <c r="G106" i="82"/>
  <c r="F106" i="82"/>
  <c r="H105" i="82"/>
  <c r="G105" i="82"/>
  <c r="F105" i="82"/>
  <c r="H104" i="82"/>
  <c r="G104" i="82"/>
  <c r="F104" i="82"/>
  <c r="H103" i="82"/>
  <c r="G103" i="82"/>
  <c r="F103" i="82"/>
  <c r="H102" i="82"/>
  <c r="G102" i="82"/>
  <c r="F102" i="82"/>
  <c r="H101" i="82"/>
  <c r="G101" i="82"/>
  <c r="F101" i="82"/>
  <c r="H100" i="82"/>
  <c r="G100" i="82"/>
  <c r="F100" i="82"/>
  <c r="H99" i="82"/>
  <c r="G99" i="82"/>
  <c r="F99" i="82"/>
  <c r="H98" i="82"/>
  <c r="G98" i="82"/>
  <c r="F98" i="82"/>
  <c r="H97" i="82"/>
  <c r="G97" i="82"/>
  <c r="F97" i="82"/>
  <c r="H96" i="82"/>
  <c r="G96" i="82"/>
  <c r="F96" i="82"/>
  <c r="H95" i="82"/>
  <c r="G95" i="82"/>
  <c r="F95" i="82"/>
  <c r="H94" i="82"/>
  <c r="G94" i="82"/>
  <c r="F94" i="82"/>
  <c r="H93" i="82"/>
  <c r="G93" i="82"/>
  <c r="F93" i="82"/>
  <c r="H92" i="82"/>
  <c r="G92" i="82"/>
  <c r="F92" i="82"/>
  <c r="H91" i="82"/>
  <c r="G91" i="82"/>
  <c r="F91" i="82"/>
  <c r="H90" i="82"/>
  <c r="G90" i="82"/>
  <c r="F90" i="82"/>
  <c r="H89" i="82"/>
  <c r="G89" i="82"/>
  <c r="F89" i="82"/>
  <c r="H88" i="82"/>
  <c r="G88" i="82"/>
  <c r="F88" i="82"/>
  <c r="H87" i="82"/>
  <c r="G87" i="82"/>
  <c r="F87" i="82"/>
  <c r="H86" i="82"/>
  <c r="G86" i="82"/>
  <c r="F86" i="82"/>
  <c r="H85" i="82"/>
  <c r="G85" i="82"/>
  <c r="F85" i="82"/>
  <c r="H84" i="82"/>
  <c r="G84" i="82"/>
  <c r="F84" i="82"/>
  <c r="H83" i="82"/>
  <c r="G83" i="82"/>
  <c r="F83" i="82"/>
  <c r="H82" i="82"/>
  <c r="G82" i="82"/>
  <c r="F82" i="82"/>
  <c r="H81" i="82"/>
  <c r="G81" i="82"/>
  <c r="F81" i="82"/>
  <c r="H80" i="82"/>
  <c r="G80" i="82"/>
  <c r="F80" i="82"/>
  <c r="H79" i="82"/>
  <c r="G79" i="82"/>
  <c r="F79" i="82"/>
  <c r="H78" i="82"/>
  <c r="G78" i="82"/>
  <c r="F78" i="82"/>
  <c r="H77" i="82"/>
  <c r="G77" i="82"/>
  <c r="F77" i="82"/>
  <c r="H76" i="82"/>
  <c r="G76" i="82"/>
  <c r="F76" i="82"/>
  <c r="H75" i="82"/>
  <c r="G75" i="82"/>
  <c r="F75" i="82"/>
  <c r="H74" i="82"/>
  <c r="G74" i="82"/>
  <c r="F74" i="82"/>
  <c r="H73" i="82"/>
  <c r="G73" i="82"/>
  <c r="F73" i="82"/>
  <c r="H72" i="82"/>
  <c r="G72" i="82"/>
  <c r="F72" i="82"/>
  <c r="H71" i="82"/>
  <c r="G71" i="82"/>
  <c r="F71" i="82"/>
  <c r="H70" i="82"/>
  <c r="G70" i="82"/>
  <c r="F70" i="82"/>
  <c r="H69" i="82"/>
  <c r="G69" i="82"/>
  <c r="F69" i="82"/>
  <c r="H68" i="82"/>
  <c r="G68" i="82"/>
  <c r="F68" i="82"/>
  <c r="H67" i="82"/>
  <c r="G67" i="82"/>
  <c r="F67" i="82"/>
  <c r="H66" i="82"/>
  <c r="G66" i="82"/>
  <c r="F66" i="82"/>
  <c r="H65" i="82"/>
  <c r="G65" i="82"/>
  <c r="F65" i="82"/>
  <c r="H64" i="82"/>
  <c r="G64" i="82"/>
  <c r="F64" i="82"/>
  <c r="H63" i="82"/>
  <c r="G63" i="82"/>
  <c r="F63" i="82"/>
  <c r="H62" i="82"/>
  <c r="G62" i="82"/>
  <c r="F62" i="82"/>
  <c r="H61" i="82"/>
  <c r="G61" i="82"/>
  <c r="F61" i="82"/>
  <c r="H60" i="82"/>
  <c r="G60" i="82"/>
  <c r="F60" i="82"/>
  <c r="H59" i="82"/>
  <c r="G59" i="82"/>
  <c r="F59" i="82"/>
  <c r="H58" i="82"/>
  <c r="G58" i="82"/>
  <c r="F58" i="82"/>
  <c r="H57" i="82"/>
  <c r="G57" i="82"/>
  <c r="F57" i="82"/>
  <c r="H56" i="82"/>
  <c r="G56" i="82"/>
  <c r="F56" i="82"/>
  <c r="H55" i="82"/>
  <c r="G55" i="82"/>
  <c r="F55" i="82"/>
  <c r="H54" i="82"/>
  <c r="G54" i="82"/>
  <c r="F54" i="82"/>
  <c r="H53" i="82"/>
  <c r="G53" i="82"/>
  <c r="F53" i="82"/>
  <c r="H52" i="82"/>
  <c r="G52" i="82"/>
  <c r="F52" i="82"/>
  <c r="H51" i="82"/>
  <c r="G51" i="82"/>
  <c r="F51" i="82"/>
  <c r="H50" i="82"/>
  <c r="G50" i="82"/>
  <c r="F50" i="82"/>
  <c r="H49" i="82"/>
  <c r="G49" i="82"/>
  <c r="F49" i="82"/>
  <c r="H48" i="82"/>
  <c r="G48" i="82"/>
  <c r="F48" i="82"/>
  <c r="H47" i="82"/>
  <c r="G47" i="82"/>
  <c r="F47" i="82"/>
  <c r="H46" i="82"/>
  <c r="G46" i="82"/>
  <c r="F46" i="82"/>
  <c r="H45" i="82"/>
  <c r="G45" i="82"/>
  <c r="F45" i="82"/>
  <c r="H44" i="82"/>
  <c r="G44" i="82"/>
  <c r="F44" i="82"/>
  <c r="H43" i="82"/>
  <c r="G43" i="82"/>
  <c r="F43" i="82"/>
  <c r="H42" i="82"/>
  <c r="G42" i="82"/>
  <c r="F42" i="82"/>
  <c r="H41" i="82"/>
  <c r="G41" i="82"/>
  <c r="F41" i="82"/>
  <c r="H40" i="82"/>
  <c r="G40" i="82"/>
  <c r="F40" i="82"/>
  <c r="H39" i="82"/>
  <c r="G39" i="82"/>
  <c r="F39" i="82"/>
  <c r="H38" i="82"/>
  <c r="G38" i="82"/>
  <c r="F38" i="82"/>
  <c r="H37" i="82"/>
  <c r="G37" i="82"/>
  <c r="F37" i="82"/>
  <c r="H36" i="82"/>
  <c r="G36" i="82"/>
  <c r="F36" i="82"/>
  <c r="H35" i="82"/>
  <c r="G35" i="82"/>
  <c r="F35" i="82"/>
  <c r="H34" i="82"/>
  <c r="G34" i="82"/>
  <c r="F34" i="82"/>
  <c r="H33" i="82"/>
  <c r="G33" i="82"/>
  <c r="F33" i="82"/>
  <c r="H32" i="82"/>
  <c r="G32" i="82"/>
  <c r="F32" i="82"/>
  <c r="H31" i="82"/>
  <c r="G31" i="82"/>
  <c r="F31" i="82"/>
  <c r="H30" i="82"/>
  <c r="G30" i="82"/>
  <c r="F30" i="82"/>
  <c r="H29" i="82"/>
  <c r="G29" i="82"/>
  <c r="F29" i="82"/>
  <c r="H28" i="82"/>
  <c r="G28" i="82"/>
  <c r="F28" i="82"/>
  <c r="H27" i="82"/>
  <c r="G27" i="82"/>
  <c r="F27" i="82"/>
  <c r="H26" i="82"/>
  <c r="G26" i="82"/>
  <c r="F26" i="82"/>
  <c r="H25" i="82"/>
  <c r="G25" i="82"/>
  <c r="F25" i="82"/>
  <c r="H24" i="82"/>
  <c r="G24" i="82"/>
  <c r="F24" i="82"/>
  <c r="H23" i="82"/>
  <c r="G23" i="82"/>
  <c r="F23" i="82"/>
  <c r="H22" i="82"/>
  <c r="G22" i="82"/>
  <c r="F22" i="82"/>
  <c r="H21" i="82"/>
  <c r="G21" i="82"/>
  <c r="F21" i="82"/>
  <c r="H20" i="82"/>
  <c r="G20" i="82"/>
  <c r="F20" i="82"/>
  <c r="H19" i="82"/>
  <c r="G19" i="82"/>
  <c r="F19" i="82"/>
  <c r="H18" i="82"/>
  <c r="G18" i="82"/>
  <c r="F18" i="82"/>
  <c r="H17" i="82"/>
  <c r="G17" i="82"/>
  <c r="F17" i="82"/>
  <c r="H16" i="82"/>
  <c r="G16" i="82"/>
  <c r="F16" i="82"/>
  <c r="H15" i="82"/>
  <c r="G15" i="82"/>
  <c r="F15" i="82"/>
  <c r="H14" i="82"/>
  <c r="G14" i="82"/>
  <c r="F14" i="82"/>
  <c r="H13" i="82"/>
  <c r="G13" i="82"/>
  <c r="F13" i="82"/>
  <c r="H12" i="82"/>
  <c r="G12" i="82"/>
  <c r="F12" i="82"/>
  <c r="H11" i="82"/>
  <c r="G11" i="82"/>
  <c r="F11" i="82"/>
  <c r="H10" i="82"/>
  <c r="G10" i="82"/>
  <c r="F10" i="82"/>
  <c r="H9" i="82"/>
  <c r="G9" i="82"/>
  <c r="F9" i="82"/>
  <c r="H8" i="82"/>
  <c r="G8" i="82"/>
  <c r="F8" i="82"/>
  <c r="H7" i="82"/>
  <c r="G7" i="82"/>
  <c r="F7" i="82"/>
  <c r="H6" i="82"/>
  <c r="G6" i="82"/>
  <c r="F6" i="82"/>
  <c r="H5" i="82"/>
  <c r="G5" i="82"/>
  <c r="F5" i="82"/>
  <c r="H4" i="82"/>
  <c r="G4" i="82"/>
  <c r="F4" i="82"/>
  <c r="H3" i="82"/>
  <c r="G3" i="82"/>
  <c r="F3" i="82"/>
  <c r="H198" i="81"/>
  <c r="G198" i="81"/>
  <c r="F198" i="81"/>
  <c r="H197" i="81"/>
  <c r="G197" i="81"/>
  <c r="F197" i="81"/>
  <c r="H196" i="81"/>
  <c r="G196" i="81"/>
  <c r="F196" i="81"/>
  <c r="H195" i="81"/>
  <c r="G195" i="81"/>
  <c r="F195" i="81"/>
  <c r="H194" i="81"/>
  <c r="G194" i="81"/>
  <c r="F194" i="81"/>
  <c r="H193" i="81"/>
  <c r="G193" i="81"/>
  <c r="F193" i="81"/>
  <c r="H192" i="81"/>
  <c r="G192" i="81"/>
  <c r="F192" i="81"/>
  <c r="H191" i="81"/>
  <c r="G191" i="81"/>
  <c r="F191" i="81"/>
  <c r="H190" i="81"/>
  <c r="G190" i="81"/>
  <c r="F190" i="81"/>
  <c r="H189" i="81"/>
  <c r="G189" i="81"/>
  <c r="F189" i="81"/>
  <c r="H188" i="81"/>
  <c r="G188" i="81"/>
  <c r="F188" i="81"/>
  <c r="H187" i="81"/>
  <c r="G187" i="81"/>
  <c r="F187" i="81"/>
  <c r="H186" i="81"/>
  <c r="G186" i="81"/>
  <c r="F186" i="81"/>
  <c r="H185" i="81"/>
  <c r="G185" i="81"/>
  <c r="F185" i="81"/>
  <c r="H184" i="81"/>
  <c r="G184" i="81"/>
  <c r="F184" i="81"/>
  <c r="H183" i="81"/>
  <c r="G183" i="81"/>
  <c r="F183" i="81"/>
  <c r="H182" i="81"/>
  <c r="G182" i="81"/>
  <c r="F182" i="81"/>
  <c r="H181" i="81"/>
  <c r="G181" i="81"/>
  <c r="F181" i="81"/>
  <c r="H180" i="81"/>
  <c r="G180" i="81"/>
  <c r="F180" i="81"/>
  <c r="H179" i="81"/>
  <c r="G179" i="81"/>
  <c r="F179" i="81"/>
  <c r="H178" i="81"/>
  <c r="G178" i="81"/>
  <c r="F178" i="81"/>
  <c r="H177" i="81"/>
  <c r="G177" i="81"/>
  <c r="F177" i="81"/>
  <c r="H176" i="81"/>
  <c r="G176" i="81"/>
  <c r="F176" i="81"/>
  <c r="H175" i="81"/>
  <c r="G175" i="81"/>
  <c r="F175" i="81"/>
  <c r="H174" i="81"/>
  <c r="G174" i="81"/>
  <c r="F174" i="81"/>
  <c r="H173" i="81"/>
  <c r="G173" i="81"/>
  <c r="F173" i="81"/>
  <c r="H172" i="81"/>
  <c r="G172" i="81"/>
  <c r="F172" i="81"/>
  <c r="H171" i="81"/>
  <c r="G171" i="81"/>
  <c r="F171" i="81"/>
  <c r="H170" i="81"/>
  <c r="G170" i="81"/>
  <c r="F170" i="81"/>
  <c r="H169" i="81"/>
  <c r="G169" i="81"/>
  <c r="F169" i="81"/>
  <c r="H168" i="81"/>
  <c r="G168" i="81"/>
  <c r="F168" i="81"/>
  <c r="H167" i="81"/>
  <c r="G167" i="81"/>
  <c r="F167" i="81"/>
  <c r="H166" i="81"/>
  <c r="G166" i="81"/>
  <c r="F166" i="81"/>
  <c r="H165" i="81"/>
  <c r="G165" i="81"/>
  <c r="F165" i="81"/>
  <c r="H164" i="81"/>
  <c r="G164" i="81"/>
  <c r="F164" i="81"/>
  <c r="H163" i="81"/>
  <c r="G163" i="81"/>
  <c r="F163" i="81"/>
  <c r="H162" i="81"/>
  <c r="G162" i="81"/>
  <c r="F162" i="81"/>
  <c r="H161" i="81"/>
  <c r="G161" i="81"/>
  <c r="F161" i="81"/>
  <c r="H160" i="81"/>
  <c r="G160" i="81"/>
  <c r="F160" i="81"/>
  <c r="H159" i="81"/>
  <c r="G159" i="81"/>
  <c r="F159" i="81"/>
  <c r="H158" i="81"/>
  <c r="G158" i="81"/>
  <c r="F158" i="81"/>
  <c r="H157" i="81"/>
  <c r="G157" i="81"/>
  <c r="F157" i="81"/>
  <c r="H156" i="81"/>
  <c r="G156" i="81"/>
  <c r="F156" i="81"/>
  <c r="H155" i="81"/>
  <c r="G155" i="81"/>
  <c r="F155" i="81"/>
  <c r="H154" i="81"/>
  <c r="G154" i="81"/>
  <c r="F154" i="81"/>
  <c r="H153" i="81"/>
  <c r="G153" i="81"/>
  <c r="F153" i="81"/>
  <c r="H152" i="81"/>
  <c r="G152" i="81"/>
  <c r="F152" i="81"/>
  <c r="H151" i="81"/>
  <c r="G151" i="81"/>
  <c r="F151" i="81"/>
  <c r="H150" i="81"/>
  <c r="G150" i="81"/>
  <c r="F150" i="81"/>
  <c r="H149" i="81"/>
  <c r="G149" i="81"/>
  <c r="F149" i="81"/>
  <c r="H148" i="81"/>
  <c r="G148" i="81"/>
  <c r="F148" i="81"/>
  <c r="H147" i="81"/>
  <c r="G147" i="81"/>
  <c r="F147" i="81"/>
  <c r="H146" i="81"/>
  <c r="G146" i="81"/>
  <c r="F146" i="81"/>
  <c r="H145" i="81"/>
  <c r="G145" i="81"/>
  <c r="F145" i="81"/>
  <c r="H144" i="81"/>
  <c r="G144" i="81"/>
  <c r="F144" i="81"/>
  <c r="H143" i="81"/>
  <c r="G143" i="81"/>
  <c r="F143" i="81"/>
  <c r="H142" i="81"/>
  <c r="G142" i="81"/>
  <c r="F142" i="81"/>
  <c r="H141" i="81"/>
  <c r="G141" i="81"/>
  <c r="F141" i="81"/>
  <c r="H140" i="81"/>
  <c r="G140" i="81"/>
  <c r="F140" i="81"/>
  <c r="H139" i="81"/>
  <c r="G139" i="81"/>
  <c r="F139" i="81"/>
  <c r="H138" i="81"/>
  <c r="G138" i="81"/>
  <c r="F138" i="81"/>
  <c r="H137" i="81"/>
  <c r="G137" i="81"/>
  <c r="F137" i="81"/>
  <c r="H136" i="81"/>
  <c r="G136" i="81"/>
  <c r="F136" i="81"/>
  <c r="H135" i="81"/>
  <c r="G135" i="81"/>
  <c r="F135" i="81"/>
  <c r="H134" i="81"/>
  <c r="G134" i="81"/>
  <c r="F134" i="81"/>
  <c r="H133" i="81"/>
  <c r="G133" i="81"/>
  <c r="F133" i="81"/>
  <c r="H132" i="81"/>
  <c r="G132" i="81"/>
  <c r="F132" i="81"/>
  <c r="H131" i="81"/>
  <c r="G131" i="81"/>
  <c r="F131" i="81"/>
  <c r="H130" i="81"/>
  <c r="G130" i="81"/>
  <c r="F130" i="81"/>
  <c r="H129" i="81"/>
  <c r="G129" i="81"/>
  <c r="F129" i="81"/>
  <c r="H128" i="81"/>
  <c r="G128" i="81"/>
  <c r="F128" i="81"/>
  <c r="H127" i="81"/>
  <c r="G127" i="81"/>
  <c r="F127" i="81"/>
  <c r="H126" i="81"/>
  <c r="G126" i="81"/>
  <c r="F126" i="81"/>
  <c r="H125" i="81"/>
  <c r="G125" i="81"/>
  <c r="F125" i="81"/>
  <c r="H124" i="81"/>
  <c r="G124" i="81"/>
  <c r="F124" i="81"/>
  <c r="H123" i="81"/>
  <c r="G123" i="81"/>
  <c r="F123" i="81"/>
  <c r="H122" i="81"/>
  <c r="G122" i="81"/>
  <c r="F122" i="81"/>
  <c r="H121" i="81"/>
  <c r="G121" i="81"/>
  <c r="F121" i="81"/>
  <c r="H120" i="81"/>
  <c r="G120" i="81"/>
  <c r="F120" i="81"/>
  <c r="H119" i="81"/>
  <c r="G119" i="81"/>
  <c r="F119" i="81"/>
  <c r="H118" i="81"/>
  <c r="G118" i="81"/>
  <c r="F118" i="81"/>
  <c r="H117" i="81"/>
  <c r="G117" i="81"/>
  <c r="F117" i="81"/>
  <c r="H116" i="81"/>
  <c r="G116" i="81"/>
  <c r="F116" i="81"/>
  <c r="H115" i="81"/>
  <c r="G115" i="81"/>
  <c r="F115" i="81"/>
  <c r="H114" i="81"/>
  <c r="G114" i="81"/>
  <c r="F114" i="81"/>
  <c r="H113" i="81"/>
  <c r="G113" i="81"/>
  <c r="F113" i="81"/>
  <c r="H112" i="81"/>
  <c r="G112" i="81"/>
  <c r="F112" i="81"/>
  <c r="H111" i="81"/>
  <c r="G111" i="81"/>
  <c r="F111" i="81"/>
  <c r="H110" i="81"/>
  <c r="G110" i="81"/>
  <c r="F110" i="81"/>
  <c r="H109" i="81"/>
  <c r="G109" i="81"/>
  <c r="F109" i="81"/>
  <c r="H108" i="81"/>
  <c r="G108" i="81"/>
  <c r="F108" i="81"/>
  <c r="H107" i="81"/>
  <c r="G107" i="81"/>
  <c r="F107" i="81"/>
  <c r="H106" i="81"/>
  <c r="G106" i="81"/>
  <c r="F106" i="81"/>
  <c r="H105" i="81"/>
  <c r="G105" i="81"/>
  <c r="F105" i="81"/>
  <c r="H104" i="81"/>
  <c r="G104" i="81"/>
  <c r="F104" i="81"/>
  <c r="H103" i="81"/>
  <c r="G103" i="81"/>
  <c r="F103" i="81"/>
  <c r="H102" i="81"/>
  <c r="G102" i="81"/>
  <c r="F102" i="81"/>
  <c r="H101" i="81"/>
  <c r="G101" i="81"/>
  <c r="F101" i="81"/>
  <c r="H100" i="81"/>
  <c r="G100" i="81"/>
  <c r="F100" i="81"/>
  <c r="H99" i="81"/>
  <c r="G99" i="81"/>
  <c r="F99" i="81"/>
  <c r="H98" i="81"/>
  <c r="G98" i="81"/>
  <c r="F98" i="81"/>
  <c r="H97" i="81"/>
  <c r="G97" i="81"/>
  <c r="F97" i="81"/>
  <c r="H96" i="81"/>
  <c r="G96" i="81"/>
  <c r="F96" i="81"/>
  <c r="H95" i="81"/>
  <c r="G95" i="81"/>
  <c r="F95" i="81"/>
  <c r="H94" i="81"/>
  <c r="G94" i="81"/>
  <c r="F94" i="81"/>
  <c r="H93" i="81"/>
  <c r="G93" i="81"/>
  <c r="F93" i="81"/>
  <c r="H92" i="81"/>
  <c r="G92" i="81"/>
  <c r="F92" i="81"/>
  <c r="H91" i="81"/>
  <c r="G91" i="81"/>
  <c r="F91" i="81"/>
  <c r="H90" i="81"/>
  <c r="G90" i="81"/>
  <c r="F90" i="81"/>
  <c r="H89" i="81"/>
  <c r="G89" i="81"/>
  <c r="F89" i="81"/>
  <c r="H88" i="81"/>
  <c r="G88" i="81"/>
  <c r="F88" i="81"/>
  <c r="H87" i="81"/>
  <c r="G87" i="81"/>
  <c r="F87" i="81"/>
  <c r="H86" i="81"/>
  <c r="G86" i="81"/>
  <c r="F86" i="81"/>
  <c r="H85" i="81"/>
  <c r="G85" i="81"/>
  <c r="F85" i="81"/>
  <c r="H84" i="81"/>
  <c r="G84" i="81"/>
  <c r="F84" i="81"/>
  <c r="H83" i="81"/>
  <c r="G83" i="81"/>
  <c r="F83" i="81"/>
  <c r="H82" i="81"/>
  <c r="G82" i="81"/>
  <c r="F82" i="81"/>
  <c r="H81" i="81"/>
  <c r="G81" i="81"/>
  <c r="F81" i="81"/>
  <c r="H80" i="81"/>
  <c r="G80" i="81"/>
  <c r="F80" i="81"/>
  <c r="H79" i="81"/>
  <c r="G79" i="81"/>
  <c r="F79" i="81"/>
  <c r="H78" i="81"/>
  <c r="G78" i="81"/>
  <c r="F78" i="81"/>
  <c r="H77" i="81"/>
  <c r="G77" i="81"/>
  <c r="F77" i="81"/>
  <c r="H76" i="81"/>
  <c r="G76" i="81"/>
  <c r="F76" i="81"/>
  <c r="H75" i="81"/>
  <c r="G75" i="81"/>
  <c r="F75" i="81"/>
  <c r="H74" i="81"/>
  <c r="G74" i="81"/>
  <c r="F74" i="81"/>
  <c r="H73" i="81"/>
  <c r="G73" i="81"/>
  <c r="F73" i="81"/>
  <c r="H72" i="81"/>
  <c r="G72" i="81"/>
  <c r="F72" i="81"/>
  <c r="H71" i="81"/>
  <c r="G71" i="81"/>
  <c r="F71" i="81"/>
  <c r="H70" i="81"/>
  <c r="G70" i="81"/>
  <c r="F70" i="81"/>
  <c r="H69" i="81"/>
  <c r="G69" i="81"/>
  <c r="F69" i="81"/>
  <c r="H68" i="81"/>
  <c r="G68" i="81"/>
  <c r="F68" i="81"/>
  <c r="H67" i="81"/>
  <c r="G67" i="81"/>
  <c r="F67" i="81"/>
  <c r="H66" i="81"/>
  <c r="G66" i="81"/>
  <c r="F66" i="81"/>
  <c r="H65" i="81"/>
  <c r="G65" i="81"/>
  <c r="F65" i="81"/>
  <c r="H64" i="81"/>
  <c r="G64" i="81"/>
  <c r="F64" i="81"/>
  <c r="H63" i="81"/>
  <c r="G63" i="81"/>
  <c r="F63" i="81"/>
  <c r="H62" i="81"/>
  <c r="G62" i="81"/>
  <c r="F62" i="81"/>
  <c r="H61" i="81"/>
  <c r="G61" i="81"/>
  <c r="F61" i="81"/>
  <c r="H60" i="81"/>
  <c r="G60" i="81"/>
  <c r="F60" i="81"/>
  <c r="H59" i="81"/>
  <c r="G59" i="81"/>
  <c r="F59" i="81"/>
  <c r="H58" i="81"/>
  <c r="G58" i="81"/>
  <c r="F58" i="81"/>
  <c r="H57" i="81"/>
  <c r="G57" i="81"/>
  <c r="F57" i="81"/>
  <c r="H56" i="81"/>
  <c r="G56" i="81"/>
  <c r="F56" i="81"/>
  <c r="H55" i="81"/>
  <c r="G55" i="81"/>
  <c r="F55" i="81"/>
  <c r="H54" i="81"/>
  <c r="G54" i="81"/>
  <c r="F54" i="81"/>
  <c r="H53" i="81"/>
  <c r="G53" i="81"/>
  <c r="F53" i="81"/>
  <c r="H52" i="81"/>
  <c r="G52" i="81"/>
  <c r="F52" i="81"/>
  <c r="H51" i="81"/>
  <c r="G51" i="81"/>
  <c r="F51" i="81"/>
  <c r="H50" i="81"/>
  <c r="G50" i="81"/>
  <c r="F50" i="81"/>
  <c r="H49" i="81"/>
  <c r="G49" i="81"/>
  <c r="F49" i="81"/>
  <c r="H48" i="81"/>
  <c r="G48" i="81"/>
  <c r="F48" i="81"/>
  <c r="H47" i="81"/>
  <c r="G47" i="81"/>
  <c r="F47" i="81"/>
  <c r="H46" i="81"/>
  <c r="G46" i="81"/>
  <c r="F46" i="81"/>
  <c r="H45" i="81"/>
  <c r="G45" i="81"/>
  <c r="F45" i="81"/>
  <c r="H44" i="81"/>
  <c r="G44" i="81"/>
  <c r="F44" i="81"/>
  <c r="H43" i="81"/>
  <c r="G43" i="81"/>
  <c r="F43" i="81"/>
  <c r="H42" i="81"/>
  <c r="G42" i="81"/>
  <c r="F42" i="81"/>
  <c r="H41" i="81"/>
  <c r="G41" i="81"/>
  <c r="F41" i="81"/>
  <c r="H40" i="81"/>
  <c r="G40" i="81"/>
  <c r="F40" i="81"/>
  <c r="H39" i="81"/>
  <c r="G39" i="81"/>
  <c r="F39" i="81"/>
  <c r="H38" i="81"/>
  <c r="G38" i="81"/>
  <c r="F38" i="81"/>
  <c r="H37" i="81"/>
  <c r="G37" i="81"/>
  <c r="F37" i="81"/>
  <c r="H36" i="81"/>
  <c r="G36" i="81"/>
  <c r="F36" i="81"/>
  <c r="H35" i="81"/>
  <c r="G35" i="81"/>
  <c r="F35" i="81"/>
  <c r="H34" i="81"/>
  <c r="G34" i="81"/>
  <c r="F34" i="81"/>
  <c r="H33" i="81"/>
  <c r="G33" i="81"/>
  <c r="F33" i="81"/>
  <c r="H32" i="81"/>
  <c r="G32" i="81"/>
  <c r="F32" i="81"/>
  <c r="H31" i="81"/>
  <c r="G31" i="81"/>
  <c r="F31" i="81"/>
  <c r="H30" i="81"/>
  <c r="G30" i="81"/>
  <c r="F30" i="81"/>
  <c r="H29" i="81"/>
  <c r="G29" i="81"/>
  <c r="F29" i="81"/>
  <c r="H28" i="81"/>
  <c r="G28" i="81"/>
  <c r="F28" i="81"/>
  <c r="H27" i="81"/>
  <c r="G27" i="81"/>
  <c r="F27" i="81"/>
  <c r="H26" i="81"/>
  <c r="G26" i="81"/>
  <c r="F26" i="81"/>
  <c r="H25" i="81"/>
  <c r="G25" i="81"/>
  <c r="F25" i="81"/>
  <c r="H24" i="81"/>
  <c r="G24" i="81"/>
  <c r="F24" i="81"/>
  <c r="H23" i="81"/>
  <c r="G23" i="81"/>
  <c r="F23" i="81"/>
  <c r="H22" i="81"/>
  <c r="G22" i="81"/>
  <c r="F22" i="81"/>
  <c r="H21" i="81"/>
  <c r="G21" i="81"/>
  <c r="F21" i="81"/>
  <c r="H20" i="81"/>
  <c r="G20" i="81"/>
  <c r="F20" i="81"/>
  <c r="H19" i="81"/>
  <c r="G19" i="81"/>
  <c r="F19" i="81"/>
  <c r="H18" i="81"/>
  <c r="G18" i="81"/>
  <c r="F18" i="81"/>
  <c r="H17" i="81"/>
  <c r="G17" i="81"/>
  <c r="F17" i="81"/>
  <c r="H16" i="81"/>
  <c r="G16" i="81"/>
  <c r="F16" i="81"/>
  <c r="H15" i="81"/>
  <c r="G15" i="81"/>
  <c r="F15" i="81"/>
  <c r="H14" i="81"/>
  <c r="G14" i="81"/>
  <c r="F14" i="81"/>
  <c r="H13" i="81"/>
  <c r="G13" i="81"/>
  <c r="F13" i="81"/>
  <c r="H12" i="81"/>
  <c r="G12" i="81"/>
  <c r="F12" i="81"/>
  <c r="H11" i="81"/>
  <c r="G11" i="81"/>
  <c r="F11" i="81"/>
  <c r="H10" i="81"/>
  <c r="G10" i="81"/>
  <c r="F10" i="81"/>
  <c r="H9" i="81"/>
  <c r="G9" i="81"/>
  <c r="F9" i="81"/>
  <c r="H8" i="81"/>
  <c r="G8" i="81"/>
  <c r="F8" i="81"/>
  <c r="H7" i="81"/>
  <c r="G7" i="81"/>
  <c r="F7" i="81"/>
  <c r="H6" i="81"/>
  <c r="G6" i="81"/>
  <c r="F6" i="81"/>
  <c r="H5" i="81"/>
  <c r="G5" i="81"/>
  <c r="F5" i="81"/>
  <c r="H4" i="81"/>
  <c r="G4" i="81"/>
  <c r="F4" i="81"/>
  <c r="H3" i="81"/>
  <c r="G3" i="81"/>
  <c r="F3" i="81"/>
  <c r="H284" i="80"/>
  <c r="G284" i="80"/>
  <c r="F284" i="80"/>
  <c r="H283" i="80"/>
  <c r="G283" i="80"/>
  <c r="F283" i="80"/>
  <c r="H282" i="80"/>
  <c r="G282" i="80"/>
  <c r="F282" i="80"/>
  <c r="H281" i="80"/>
  <c r="G281" i="80"/>
  <c r="F281" i="80"/>
  <c r="H280" i="80"/>
  <c r="G280" i="80"/>
  <c r="F280" i="80"/>
  <c r="H279" i="80"/>
  <c r="G279" i="80"/>
  <c r="F279" i="80"/>
  <c r="H278" i="80"/>
  <c r="G278" i="80"/>
  <c r="F278" i="80"/>
  <c r="H277" i="80"/>
  <c r="G277" i="80"/>
  <c r="F277" i="80"/>
  <c r="H276" i="80"/>
  <c r="G276" i="80"/>
  <c r="F276" i="80"/>
  <c r="H275" i="80"/>
  <c r="G275" i="80"/>
  <c r="F275" i="80"/>
  <c r="H274" i="80"/>
  <c r="G274" i="80"/>
  <c r="F274" i="80"/>
  <c r="H273" i="80"/>
  <c r="G273" i="80"/>
  <c r="F273" i="80"/>
  <c r="H272" i="80"/>
  <c r="G272" i="80"/>
  <c r="F272" i="80"/>
  <c r="H271" i="80"/>
  <c r="G271" i="80"/>
  <c r="F271" i="80"/>
  <c r="H270" i="80"/>
  <c r="G270" i="80"/>
  <c r="F270" i="80"/>
  <c r="H269" i="80"/>
  <c r="G269" i="80"/>
  <c r="F269" i="80"/>
  <c r="H268" i="80"/>
  <c r="G268" i="80"/>
  <c r="F268" i="80"/>
  <c r="H267" i="80"/>
  <c r="G267" i="80"/>
  <c r="F267" i="80"/>
  <c r="H266" i="80"/>
  <c r="G266" i="80"/>
  <c r="F266" i="80"/>
  <c r="H265" i="80"/>
  <c r="G265" i="80"/>
  <c r="F265" i="80"/>
  <c r="H264" i="80"/>
  <c r="G264" i="80"/>
  <c r="F264" i="80"/>
  <c r="H263" i="80"/>
  <c r="G263" i="80"/>
  <c r="F263" i="80"/>
  <c r="H262" i="80"/>
  <c r="G262" i="80"/>
  <c r="F262" i="80"/>
  <c r="H261" i="80"/>
  <c r="G261" i="80"/>
  <c r="F261" i="80"/>
  <c r="H260" i="80"/>
  <c r="G260" i="80"/>
  <c r="F260" i="80"/>
  <c r="H259" i="80"/>
  <c r="G259" i="80"/>
  <c r="F259" i="80"/>
  <c r="H258" i="80"/>
  <c r="G258" i="80"/>
  <c r="F258" i="80"/>
  <c r="H257" i="80"/>
  <c r="G257" i="80"/>
  <c r="F257" i="80"/>
  <c r="H256" i="80"/>
  <c r="G256" i="80"/>
  <c r="F256" i="80"/>
  <c r="H255" i="80"/>
  <c r="G255" i="80"/>
  <c r="F255" i="80"/>
  <c r="H254" i="80"/>
  <c r="G254" i="80"/>
  <c r="F254" i="80"/>
  <c r="H253" i="80"/>
  <c r="G253" i="80"/>
  <c r="F253" i="80"/>
  <c r="H252" i="80"/>
  <c r="G252" i="80"/>
  <c r="F252" i="80"/>
  <c r="H251" i="80"/>
  <c r="G251" i="80"/>
  <c r="F251" i="80"/>
  <c r="H250" i="80"/>
  <c r="G250" i="80"/>
  <c r="F250" i="80"/>
  <c r="H249" i="80"/>
  <c r="G249" i="80"/>
  <c r="F249" i="80"/>
  <c r="H248" i="80"/>
  <c r="G248" i="80"/>
  <c r="F248" i="80"/>
  <c r="H247" i="80"/>
  <c r="G247" i="80"/>
  <c r="F247" i="80"/>
  <c r="H246" i="80"/>
  <c r="G246" i="80"/>
  <c r="F246" i="80"/>
  <c r="H245" i="80"/>
  <c r="G245" i="80"/>
  <c r="F245" i="80"/>
  <c r="H244" i="80"/>
  <c r="G244" i="80"/>
  <c r="F244" i="80"/>
  <c r="H243" i="80"/>
  <c r="G243" i="80"/>
  <c r="F243" i="80"/>
  <c r="H242" i="80"/>
  <c r="G242" i="80"/>
  <c r="F242" i="80"/>
  <c r="H241" i="80"/>
  <c r="G241" i="80"/>
  <c r="F241" i="80"/>
  <c r="H240" i="80"/>
  <c r="G240" i="80"/>
  <c r="F240" i="80"/>
  <c r="H239" i="80"/>
  <c r="G239" i="80"/>
  <c r="F239" i="80"/>
  <c r="H238" i="80"/>
  <c r="G238" i="80"/>
  <c r="F238" i="80"/>
  <c r="H237" i="80"/>
  <c r="G237" i="80"/>
  <c r="F237" i="80"/>
  <c r="H236" i="80"/>
  <c r="G236" i="80"/>
  <c r="F236" i="80"/>
  <c r="H235" i="80"/>
  <c r="G235" i="80"/>
  <c r="F235" i="80"/>
  <c r="H234" i="80"/>
  <c r="G234" i="80"/>
  <c r="F234" i="80"/>
  <c r="H233" i="80"/>
  <c r="G233" i="80"/>
  <c r="F233" i="80"/>
  <c r="H232" i="80"/>
  <c r="G232" i="80"/>
  <c r="F232" i="80"/>
  <c r="H231" i="80"/>
  <c r="G231" i="80"/>
  <c r="F231" i="80"/>
  <c r="H230" i="80"/>
  <c r="G230" i="80"/>
  <c r="F230" i="80"/>
  <c r="H229" i="80"/>
  <c r="G229" i="80"/>
  <c r="F229" i="80"/>
  <c r="H228" i="80"/>
  <c r="G228" i="80"/>
  <c r="F228" i="80"/>
  <c r="H227" i="80"/>
  <c r="G227" i="80"/>
  <c r="F227" i="80"/>
  <c r="H226" i="80"/>
  <c r="G226" i="80"/>
  <c r="F226" i="80"/>
  <c r="H225" i="80"/>
  <c r="G225" i="80"/>
  <c r="F225" i="80"/>
  <c r="H224" i="80"/>
  <c r="G224" i="80"/>
  <c r="F224" i="80"/>
  <c r="H223" i="80"/>
  <c r="G223" i="80"/>
  <c r="F223" i="80"/>
  <c r="H222" i="80"/>
  <c r="G222" i="80"/>
  <c r="F222" i="80"/>
  <c r="H221" i="80"/>
  <c r="G221" i="80"/>
  <c r="F221" i="80"/>
  <c r="H220" i="80"/>
  <c r="G220" i="80"/>
  <c r="F220" i="80"/>
  <c r="H219" i="80"/>
  <c r="G219" i="80"/>
  <c r="F219" i="80"/>
  <c r="H218" i="80"/>
  <c r="G218" i="80"/>
  <c r="F218" i="80"/>
  <c r="H217" i="80"/>
  <c r="G217" i="80"/>
  <c r="F217" i="80"/>
  <c r="H216" i="80"/>
  <c r="G216" i="80"/>
  <c r="F216" i="80"/>
  <c r="H215" i="80"/>
  <c r="G215" i="80"/>
  <c r="F215" i="80"/>
  <c r="H214" i="80"/>
  <c r="G214" i="80"/>
  <c r="F214" i="80"/>
  <c r="H213" i="80"/>
  <c r="G213" i="80"/>
  <c r="F213" i="80"/>
  <c r="H212" i="80"/>
  <c r="G212" i="80"/>
  <c r="F212" i="80"/>
  <c r="H211" i="80"/>
  <c r="G211" i="80"/>
  <c r="F211" i="80"/>
  <c r="H210" i="80"/>
  <c r="G210" i="80"/>
  <c r="F210" i="80"/>
  <c r="H209" i="80"/>
  <c r="G209" i="80"/>
  <c r="F209" i="80"/>
  <c r="H208" i="80"/>
  <c r="G208" i="80"/>
  <c r="F208" i="80"/>
  <c r="H207" i="80"/>
  <c r="G207" i="80"/>
  <c r="F207" i="80"/>
  <c r="H206" i="80"/>
  <c r="G206" i="80"/>
  <c r="F206" i="80"/>
  <c r="H205" i="80"/>
  <c r="G205" i="80"/>
  <c r="F205" i="80"/>
  <c r="H204" i="80"/>
  <c r="G204" i="80"/>
  <c r="F204" i="80"/>
  <c r="H203" i="80"/>
  <c r="G203" i="80"/>
  <c r="F203" i="80"/>
  <c r="H202" i="80"/>
  <c r="G202" i="80"/>
  <c r="F202" i="80"/>
  <c r="H201" i="80"/>
  <c r="G201" i="80"/>
  <c r="F201" i="80"/>
  <c r="H200" i="80"/>
  <c r="G200" i="80"/>
  <c r="F200" i="80"/>
  <c r="H199" i="80"/>
  <c r="G199" i="80"/>
  <c r="F199" i="80"/>
  <c r="H198" i="80"/>
  <c r="G198" i="80"/>
  <c r="F198" i="80"/>
  <c r="H197" i="80"/>
  <c r="G197" i="80"/>
  <c r="F197" i="80"/>
  <c r="H196" i="80"/>
  <c r="G196" i="80"/>
  <c r="F196" i="80"/>
  <c r="H195" i="80"/>
  <c r="G195" i="80"/>
  <c r="F195" i="80"/>
  <c r="H194" i="80"/>
  <c r="G194" i="80"/>
  <c r="F194" i="80"/>
  <c r="H193" i="80"/>
  <c r="G193" i="80"/>
  <c r="F193" i="80"/>
  <c r="H192" i="80"/>
  <c r="G192" i="80"/>
  <c r="F192" i="80"/>
  <c r="H191" i="80"/>
  <c r="G191" i="80"/>
  <c r="F191" i="80"/>
  <c r="H190" i="80"/>
  <c r="G190" i="80"/>
  <c r="F190" i="80"/>
  <c r="H189" i="80"/>
  <c r="G189" i="80"/>
  <c r="F189" i="80"/>
  <c r="H188" i="80"/>
  <c r="G188" i="80"/>
  <c r="F188" i="80"/>
  <c r="H187" i="80"/>
  <c r="G187" i="80"/>
  <c r="F187" i="80"/>
  <c r="H186" i="80"/>
  <c r="G186" i="80"/>
  <c r="F186" i="80"/>
  <c r="H185" i="80"/>
  <c r="G185" i="80"/>
  <c r="F185" i="80"/>
  <c r="H184" i="80"/>
  <c r="G184" i="80"/>
  <c r="F184" i="80"/>
  <c r="H183" i="80"/>
  <c r="G183" i="80"/>
  <c r="F183" i="80"/>
  <c r="H182" i="80"/>
  <c r="G182" i="80"/>
  <c r="F182" i="80"/>
  <c r="H181" i="80"/>
  <c r="G181" i="80"/>
  <c r="F181" i="80"/>
  <c r="H180" i="80"/>
  <c r="G180" i="80"/>
  <c r="F180" i="80"/>
  <c r="H179" i="80"/>
  <c r="G179" i="80"/>
  <c r="F179" i="80"/>
  <c r="H178" i="80"/>
  <c r="G178" i="80"/>
  <c r="F178" i="80"/>
  <c r="H177" i="80"/>
  <c r="G177" i="80"/>
  <c r="F177" i="80"/>
  <c r="H176" i="80"/>
  <c r="G176" i="80"/>
  <c r="F176" i="80"/>
  <c r="H175" i="80"/>
  <c r="G175" i="80"/>
  <c r="F175" i="80"/>
  <c r="H174" i="80"/>
  <c r="G174" i="80"/>
  <c r="F174" i="80"/>
  <c r="H173" i="80"/>
  <c r="G173" i="80"/>
  <c r="F173" i="80"/>
  <c r="H172" i="80"/>
  <c r="G172" i="80"/>
  <c r="F172" i="80"/>
  <c r="H171" i="80"/>
  <c r="G171" i="80"/>
  <c r="F171" i="80"/>
  <c r="H170" i="80"/>
  <c r="G170" i="80"/>
  <c r="F170" i="80"/>
  <c r="H169" i="80"/>
  <c r="G169" i="80"/>
  <c r="F169" i="80"/>
  <c r="H168" i="80"/>
  <c r="G168" i="80"/>
  <c r="F168" i="80"/>
  <c r="H167" i="80"/>
  <c r="G167" i="80"/>
  <c r="F167" i="80"/>
  <c r="H166" i="80"/>
  <c r="G166" i="80"/>
  <c r="F166" i="80"/>
  <c r="H165" i="80"/>
  <c r="G165" i="80"/>
  <c r="F165" i="80"/>
  <c r="H164" i="80"/>
  <c r="G164" i="80"/>
  <c r="F164" i="80"/>
  <c r="H163" i="80"/>
  <c r="G163" i="80"/>
  <c r="F163" i="80"/>
  <c r="H162" i="80"/>
  <c r="G162" i="80"/>
  <c r="F162" i="80"/>
  <c r="H161" i="80"/>
  <c r="G161" i="80"/>
  <c r="F161" i="80"/>
  <c r="H160" i="80"/>
  <c r="G160" i="80"/>
  <c r="F160" i="80"/>
  <c r="H159" i="80"/>
  <c r="G159" i="80"/>
  <c r="F159" i="80"/>
  <c r="H158" i="80"/>
  <c r="G158" i="80"/>
  <c r="F158" i="80"/>
  <c r="H157" i="80"/>
  <c r="G157" i="80"/>
  <c r="F157" i="80"/>
  <c r="H156" i="80"/>
  <c r="G156" i="80"/>
  <c r="F156" i="80"/>
  <c r="H155" i="80"/>
  <c r="G155" i="80"/>
  <c r="F155" i="80"/>
  <c r="H154" i="80"/>
  <c r="G154" i="80"/>
  <c r="F154" i="80"/>
  <c r="H153" i="80"/>
  <c r="G153" i="80"/>
  <c r="F153" i="80"/>
  <c r="H152" i="80"/>
  <c r="G152" i="80"/>
  <c r="F152" i="80"/>
  <c r="H151" i="80"/>
  <c r="G151" i="80"/>
  <c r="F151" i="80"/>
  <c r="H150" i="80"/>
  <c r="G150" i="80"/>
  <c r="F150" i="80"/>
  <c r="H149" i="80"/>
  <c r="G149" i="80"/>
  <c r="F149" i="80"/>
  <c r="H148" i="80"/>
  <c r="G148" i="80"/>
  <c r="F148" i="80"/>
  <c r="H147" i="80"/>
  <c r="G147" i="80"/>
  <c r="F147" i="80"/>
  <c r="H146" i="80"/>
  <c r="G146" i="80"/>
  <c r="F146" i="80"/>
  <c r="H145" i="80"/>
  <c r="G145" i="80"/>
  <c r="F145" i="80"/>
  <c r="H144" i="80"/>
  <c r="G144" i="80"/>
  <c r="F144" i="80"/>
  <c r="H143" i="80"/>
  <c r="G143" i="80"/>
  <c r="F143" i="80"/>
  <c r="H142" i="80"/>
  <c r="G142" i="80"/>
  <c r="F142" i="80"/>
  <c r="H141" i="80"/>
  <c r="G141" i="80"/>
  <c r="F141" i="80"/>
  <c r="H140" i="80"/>
  <c r="G140" i="80"/>
  <c r="F140" i="80"/>
  <c r="H139" i="80"/>
  <c r="G139" i="80"/>
  <c r="F139" i="80"/>
  <c r="H138" i="80"/>
  <c r="G138" i="80"/>
  <c r="F138" i="80"/>
  <c r="H137" i="80"/>
  <c r="G137" i="80"/>
  <c r="F137" i="80"/>
  <c r="H136" i="80"/>
  <c r="G136" i="80"/>
  <c r="F136" i="80"/>
  <c r="H135" i="80"/>
  <c r="G135" i="80"/>
  <c r="F135" i="80"/>
  <c r="H134" i="80"/>
  <c r="G134" i="80"/>
  <c r="F134" i="80"/>
  <c r="H133" i="80"/>
  <c r="G133" i="80"/>
  <c r="F133" i="80"/>
  <c r="H132" i="80"/>
  <c r="G132" i="80"/>
  <c r="F132" i="80"/>
  <c r="H131" i="80"/>
  <c r="G131" i="80"/>
  <c r="F131" i="80"/>
  <c r="H130" i="80"/>
  <c r="G130" i="80"/>
  <c r="F130" i="80"/>
  <c r="H129" i="80"/>
  <c r="G129" i="80"/>
  <c r="F129" i="80"/>
  <c r="H128" i="80"/>
  <c r="G128" i="80"/>
  <c r="F128" i="80"/>
  <c r="H127" i="80"/>
  <c r="G127" i="80"/>
  <c r="F127" i="80"/>
  <c r="H126" i="80"/>
  <c r="G126" i="80"/>
  <c r="F126" i="80"/>
  <c r="H125" i="80"/>
  <c r="G125" i="80"/>
  <c r="F125" i="80"/>
  <c r="H124" i="80"/>
  <c r="G124" i="80"/>
  <c r="F124" i="80"/>
  <c r="H123" i="80"/>
  <c r="G123" i="80"/>
  <c r="F123" i="80"/>
  <c r="H122" i="80"/>
  <c r="G122" i="80"/>
  <c r="F122" i="80"/>
  <c r="H121" i="80"/>
  <c r="G121" i="80"/>
  <c r="F121" i="80"/>
  <c r="H120" i="80"/>
  <c r="G120" i="80"/>
  <c r="F120" i="80"/>
  <c r="H119" i="80"/>
  <c r="G119" i="80"/>
  <c r="F119" i="80"/>
  <c r="H118" i="80"/>
  <c r="G118" i="80"/>
  <c r="F118" i="80"/>
  <c r="H117" i="80"/>
  <c r="G117" i="80"/>
  <c r="F117" i="80"/>
  <c r="H116" i="80"/>
  <c r="G116" i="80"/>
  <c r="F116" i="80"/>
  <c r="H115" i="80"/>
  <c r="G115" i="80"/>
  <c r="F115" i="80"/>
  <c r="H114" i="80"/>
  <c r="G114" i="80"/>
  <c r="F114" i="80"/>
  <c r="H113" i="80"/>
  <c r="G113" i="80"/>
  <c r="F113" i="80"/>
  <c r="H112" i="80"/>
  <c r="G112" i="80"/>
  <c r="F112" i="80"/>
  <c r="H111" i="80"/>
  <c r="G111" i="80"/>
  <c r="F111" i="80"/>
  <c r="H110" i="80"/>
  <c r="G110" i="80"/>
  <c r="F110" i="80"/>
  <c r="H109" i="80"/>
  <c r="G109" i="80"/>
  <c r="F109" i="80"/>
  <c r="H108" i="80"/>
  <c r="G108" i="80"/>
  <c r="F108" i="80"/>
  <c r="H107" i="80"/>
  <c r="G107" i="80"/>
  <c r="F107" i="80"/>
  <c r="H106" i="80"/>
  <c r="G106" i="80"/>
  <c r="F106" i="80"/>
  <c r="H105" i="80"/>
  <c r="G105" i="80"/>
  <c r="F105" i="80"/>
  <c r="H104" i="80"/>
  <c r="G104" i="80"/>
  <c r="F104" i="80"/>
  <c r="H103" i="80"/>
  <c r="G103" i="80"/>
  <c r="F103" i="80"/>
  <c r="H102" i="80"/>
  <c r="G102" i="80"/>
  <c r="F102" i="80"/>
  <c r="H101" i="80"/>
  <c r="G101" i="80"/>
  <c r="F101" i="80"/>
  <c r="H100" i="80"/>
  <c r="G100" i="80"/>
  <c r="F100" i="80"/>
  <c r="H99" i="80"/>
  <c r="G99" i="80"/>
  <c r="F99" i="80"/>
  <c r="H98" i="80"/>
  <c r="G98" i="80"/>
  <c r="F98" i="80"/>
  <c r="H97" i="80"/>
  <c r="G97" i="80"/>
  <c r="F97" i="80"/>
  <c r="H96" i="80"/>
  <c r="G96" i="80"/>
  <c r="F96" i="80"/>
  <c r="H95" i="80"/>
  <c r="G95" i="80"/>
  <c r="F95" i="80"/>
  <c r="H94" i="80"/>
  <c r="G94" i="80"/>
  <c r="F94" i="80"/>
  <c r="H93" i="80"/>
  <c r="G93" i="80"/>
  <c r="F93" i="80"/>
  <c r="H92" i="80"/>
  <c r="G92" i="80"/>
  <c r="F92" i="80"/>
  <c r="H91" i="80"/>
  <c r="G91" i="80"/>
  <c r="F91" i="80"/>
  <c r="H90" i="80"/>
  <c r="G90" i="80"/>
  <c r="F90" i="80"/>
  <c r="H89" i="80"/>
  <c r="G89" i="80"/>
  <c r="F89" i="80"/>
  <c r="H88" i="80"/>
  <c r="G88" i="80"/>
  <c r="F88" i="80"/>
  <c r="H87" i="80"/>
  <c r="G87" i="80"/>
  <c r="F87" i="80"/>
  <c r="H86" i="80"/>
  <c r="G86" i="80"/>
  <c r="F86" i="80"/>
  <c r="H85" i="80"/>
  <c r="G85" i="80"/>
  <c r="F85" i="80"/>
  <c r="H84" i="80"/>
  <c r="G84" i="80"/>
  <c r="F84" i="80"/>
  <c r="H83" i="80"/>
  <c r="G83" i="80"/>
  <c r="F83" i="80"/>
  <c r="H82" i="80"/>
  <c r="G82" i="80"/>
  <c r="F82" i="80"/>
  <c r="H81" i="80"/>
  <c r="G81" i="80"/>
  <c r="F81" i="80"/>
  <c r="H80" i="80"/>
  <c r="G80" i="80"/>
  <c r="F80" i="80"/>
  <c r="H79" i="80"/>
  <c r="G79" i="80"/>
  <c r="F79" i="80"/>
  <c r="H78" i="80"/>
  <c r="G78" i="80"/>
  <c r="F78" i="80"/>
  <c r="H77" i="80"/>
  <c r="G77" i="80"/>
  <c r="F77" i="80"/>
  <c r="H76" i="80"/>
  <c r="G76" i="80"/>
  <c r="F76" i="80"/>
  <c r="H75" i="80"/>
  <c r="G75" i="80"/>
  <c r="F75" i="80"/>
  <c r="H74" i="80"/>
  <c r="G74" i="80"/>
  <c r="F74" i="80"/>
  <c r="H73" i="80"/>
  <c r="G73" i="80"/>
  <c r="F73" i="80"/>
  <c r="H72" i="80"/>
  <c r="G72" i="80"/>
  <c r="F72" i="80"/>
  <c r="H71" i="80"/>
  <c r="G71" i="80"/>
  <c r="F71" i="80"/>
  <c r="H70" i="80"/>
  <c r="G70" i="80"/>
  <c r="F70" i="80"/>
  <c r="H69" i="80"/>
  <c r="G69" i="80"/>
  <c r="F69" i="80"/>
  <c r="H68" i="80"/>
  <c r="G68" i="80"/>
  <c r="F68" i="80"/>
  <c r="H67" i="80"/>
  <c r="G67" i="80"/>
  <c r="F67" i="80"/>
  <c r="H66" i="80"/>
  <c r="G66" i="80"/>
  <c r="F66" i="80"/>
  <c r="H65" i="80"/>
  <c r="G65" i="80"/>
  <c r="F65" i="80"/>
  <c r="H64" i="80"/>
  <c r="G64" i="80"/>
  <c r="F64" i="80"/>
  <c r="H63" i="80"/>
  <c r="G63" i="80"/>
  <c r="F63" i="80"/>
  <c r="H62" i="80"/>
  <c r="G62" i="80"/>
  <c r="F62" i="80"/>
  <c r="H61" i="80"/>
  <c r="G61" i="80"/>
  <c r="F61" i="80"/>
  <c r="H60" i="80"/>
  <c r="G60" i="80"/>
  <c r="F60" i="80"/>
  <c r="H59" i="80"/>
  <c r="G59" i="80"/>
  <c r="F59" i="80"/>
  <c r="H58" i="80"/>
  <c r="G58" i="80"/>
  <c r="F58" i="80"/>
  <c r="H57" i="80"/>
  <c r="G57" i="80"/>
  <c r="F57" i="80"/>
  <c r="H56" i="80"/>
  <c r="G56" i="80"/>
  <c r="F56" i="80"/>
  <c r="H55" i="80"/>
  <c r="G55" i="80"/>
  <c r="F55" i="80"/>
  <c r="H54" i="80"/>
  <c r="G54" i="80"/>
  <c r="F54" i="80"/>
  <c r="H53" i="80"/>
  <c r="G53" i="80"/>
  <c r="F53" i="80"/>
  <c r="H52" i="80"/>
  <c r="G52" i="80"/>
  <c r="F52" i="80"/>
  <c r="H51" i="80"/>
  <c r="G51" i="80"/>
  <c r="F51" i="80"/>
  <c r="H50" i="80"/>
  <c r="G50" i="80"/>
  <c r="F50" i="80"/>
  <c r="H49" i="80"/>
  <c r="G49" i="80"/>
  <c r="F49" i="80"/>
  <c r="H48" i="80"/>
  <c r="G48" i="80"/>
  <c r="F48" i="80"/>
  <c r="H47" i="80"/>
  <c r="G47" i="80"/>
  <c r="F47" i="80"/>
  <c r="H46" i="80"/>
  <c r="G46" i="80"/>
  <c r="F46" i="80"/>
  <c r="H45" i="80"/>
  <c r="G45" i="80"/>
  <c r="F45" i="80"/>
  <c r="H44" i="80"/>
  <c r="G44" i="80"/>
  <c r="F44" i="80"/>
  <c r="H43" i="80"/>
  <c r="G43" i="80"/>
  <c r="F43" i="80"/>
  <c r="H42" i="80"/>
  <c r="G42" i="80"/>
  <c r="F42" i="80"/>
  <c r="H41" i="80"/>
  <c r="G41" i="80"/>
  <c r="F41" i="80"/>
  <c r="H40" i="80"/>
  <c r="G40" i="80"/>
  <c r="F40" i="80"/>
  <c r="H39" i="80"/>
  <c r="G39" i="80"/>
  <c r="F39" i="80"/>
  <c r="H38" i="80"/>
  <c r="G38" i="80"/>
  <c r="F38" i="80"/>
  <c r="H37" i="80"/>
  <c r="G37" i="80"/>
  <c r="F37" i="80"/>
  <c r="H36" i="80"/>
  <c r="G36" i="80"/>
  <c r="F36" i="80"/>
  <c r="H35" i="80"/>
  <c r="G35" i="80"/>
  <c r="F35" i="80"/>
  <c r="H34" i="80"/>
  <c r="G34" i="80"/>
  <c r="F34" i="80"/>
  <c r="H33" i="80"/>
  <c r="G33" i="80"/>
  <c r="F33" i="80"/>
  <c r="H32" i="80"/>
  <c r="G32" i="80"/>
  <c r="F32" i="80"/>
  <c r="H31" i="80"/>
  <c r="G31" i="80"/>
  <c r="F31" i="80"/>
  <c r="H30" i="80"/>
  <c r="G30" i="80"/>
  <c r="F30" i="80"/>
  <c r="H29" i="80"/>
  <c r="G29" i="80"/>
  <c r="F29" i="80"/>
  <c r="H28" i="80"/>
  <c r="G28" i="80"/>
  <c r="F28" i="80"/>
  <c r="H27" i="80"/>
  <c r="G27" i="80"/>
  <c r="F27" i="80"/>
  <c r="H26" i="80"/>
  <c r="G26" i="80"/>
  <c r="F26" i="80"/>
  <c r="H25" i="80"/>
  <c r="G25" i="80"/>
  <c r="F25" i="80"/>
  <c r="H24" i="80"/>
  <c r="G24" i="80"/>
  <c r="F24" i="80"/>
  <c r="H23" i="80"/>
  <c r="G23" i="80"/>
  <c r="F23" i="80"/>
  <c r="H22" i="80"/>
  <c r="G22" i="80"/>
  <c r="F22" i="80"/>
  <c r="H21" i="80"/>
  <c r="G21" i="80"/>
  <c r="F21" i="80"/>
  <c r="H20" i="80"/>
  <c r="G20" i="80"/>
  <c r="F20" i="80"/>
  <c r="H19" i="80"/>
  <c r="G19" i="80"/>
  <c r="F19" i="80"/>
  <c r="H18" i="80"/>
  <c r="G18" i="80"/>
  <c r="F18" i="80"/>
  <c r="H17" i="80"/>
  <c r="G17" i="80"/>
  <c r="F17" i="80"/>
  <c r="H16" i="80"/>
  <c r="G16" i="80"/>
  <c r="F16" i="80"/>
  <c r="H15" i="80"/>
  <c r="G15" i="80"/>
  <c r="F15" i="80"/>
  <c r="H14" i="80"/>
  <c r="G14" i="80"/>
  <c r="F14" i="80"/>
  <c r="H13" i="80"/>
  <c r="G13" i="80"/>
  <c r="F13" i="80"/>
  <c r="H12" i="80"/>
  <c r="G12" i="80"/>
  <c r="F12" i="80"/>
  <c r="H11" i="80"/>
  <c r="G11" i="80"/>
  <c r="F11" i="80"/>
  <c r="H10" i="80"/>
  <c r="G10" i="80"/>
  <c r="F10" i="80"/>
  <c r="H9" i="80"/>
  <c r="G9" i="80"/>
  <c r="F9" i="80"/>
  <c r="H8" i="80"/>
  <c r="G8" i="80"/>
  <c r="F8" i="80"/>
  <c r="H7" i="80"/>
  <c r="G7" i="80"/>
  <c r="F7" i="80"/>
  <c r="H6" i="80"/>
  <c r="G6" i="80"/>
  <c r="F6" i="80"/>
  <c r="H5" i="80"/>
  <c r="G5" i="80"/>
  <c r="F5" i="80"/>
  <c r="H4" i="80"/>
  <c r="G4" i="80"/>
  <c r="F4" i="80"/>
  <c r="H3" i="80"/>
  <c r="G3" i="80"/>
  <c r="F3" i="80"/>
  <c r="H198" i="78"/>
  <c r="G198" i="78"/>
  <c r="F198" i="78"/>
  <c r="H197" i="78"/>
  <c r="G197" i="78"/>
  <c r="F197" i="78"/>
  <c r="H196" i="78"/>
  <c r="G196" i="78"/>
  <c r="F196" i="78"/>
  <c r="H195" i="78"/>
  <c r="G195" i="78"/>
  <c r="F195" i="78"/>
  <c r="H194" i="78"/>
  <c r="G194" i="78"/>
  <c r="F194" i="78"/>
  <c r="H193" i="78"/>
  <c r="G193" i="78"/>
  <c r="F193" i="78"/>
  <c r="H192" i="78"/>
  <c r="G192" i="78"/>
  <c r="F192" i="78"/>
  <c r="H191" i="78"/>
  <c r="G191" i="78"/>
  <c r="F191" i="78"/>
  <c r="H190" i="78"/>
  <c r="G190" i="78"/>
  <c r="F190" i="78"/>
  <c r="H189" i="78"/>
  <c r="G189" i="78"/>
  <c r="F189" i="78"/>
  <c r="H188" i="78"/>
  <c r="G188" i="78"/>
  <c r="F188" i="78"/>
  <c r="H187" i="78"/>
  <c r="G187" i="78"/>
  <c r="F187" i="78"/>
  <c r="H186" i="78"/>
  <c r="G186" i="78"/>
  <c r="F186" i="78"/>
  <c r="H185" i="78"/>
  <c r="G185" i="78"/>
  <c r="F185" i="78"/>
  <c r="H184" i="78"/>
  <c r="G184" i="78"/>
  <c r="F184" i="78"/>
  <c r="H183" i="78"/>
  <c r="G183" i="78"/>
  <c r="F183" i="78"/>
  <c r="H182" i="78"/>
  <c r="G182" i="78"/>
  <c r="F182" i="78"/>
  <c r="H181" i="78"/>
  <c r="G181" i="78"/>
  <c r="F181" i="78"/>
  <c r="H180" i="78"/>
  <c r="G180" i="78"/>
  <c r="F180" i="78"/>
  <c r="H179" i="78"/>
  <c r="G179" i="78"/>
  <c r="F179" i="78"/>
  <c r="H178" i="78"/>
  <c r="G178" i="78"/>
  <c r="F178" i="78"/>
  <c r="H177" i="78"/>
  <c r="G177" i="78"/>
  <c r="F177" i="78"/>
  <c r="H176" i="78"/>
  <c r="G176" i="78"/>
  <c r="F176" i="78"/>
  <c r="H175" i="78"/>
  <c r="G175" i="78"/>
  <c r="F175" i="78"/>
  <c r="H174" i="78"/>
  <c r="G174" i="78"/>
  <c r="F174" i="78"/>
  <c r="H173" i="78"/>
  <c r="G173" i="78"/>
  <c r="F173" i="78"/>
  <c r="H172" i="78"/>
  <c r="G172" i="78"/>
  <c r="F172" i="78"/>
  <c r="H171" i="78"/>
  <c r="G171" i="78"/>
  <c r="F171" i="78"/>
  <c r="H170" i="78"/>
  <c r="G170" i="78"/>
  <c r="F170" i="78"/>
  <c r="H169" i="78"/>
  <c r="G169" i="78"/>
  <c r="F169" i="78"/>
  <c r="H168" i="78"/>
  <c r="G168" i="78"/>
  <c r="F168" i="78"/>
  <c r="H167" i="78"/>
  <c r="G167" i="78"/>
  <c r="F167" i="78"/>
  <c r="H166" i="78"/>
  <c r="G166" i="78"/>
  <c r="F166" i="78"/>
  <c r="H165" i="78"/>
  <c r="G165" i="78"/>
  <c r="F165" i="78"/>
  <c r="H164" i="78"/>
  <c r="G164" i="78"/>
  <c r="F164" i="78"/>
  <c r="H163" i="78"/>
  <c r="G163" i="78"/>
  <c r="F163" i="78"/>
  <c r="H162" i="78"/>
  <c r="G162" i="78"/>
  <c r="F162" i="78"/>
  <c r="H161" i="78"/>
  <c r="G161" i="78"/>
  <c r="F161" i="78"/>
  <c r="H160" i="78"/>
  <c r="G160" i="78"/>
  <c r="F160" i="78"/>
  <c r="H159" i="78"/>
  <c r="G159" i="78"/>
  <c r="F159" i="78"/>
  <c r="H158" i="78"/>
  <c r="G158" i="78"/>
  <c r="F158" i="78"/>
  <c r="H157" i="78"/>
  <c r="G157" i="78"/>
  <c r="F157" i="78"/>
  <c r="H156" i="78"/>
  <c r="G156" i="78"/>
  <c r="F156" i="78"/>
  <c r="H155" i="78"/>
  <c r="G155" i="78"/>
  <c r="F155" i="78"/>
  <c r="H154" i="78"/>
  <c r="G154" i="78"/>
  <c r="F154" i="78"/>
  <c r="H153" i="78"/>
  <c r="G153" i="78"/>
  <c r="F153" i="78"/>
  <c r="H152" i="78"/>
  <c r="G152" i="78"/>
  <c r="F152" i="78"/>
  <c r="H151" i="78"/>
  <c r="G151" i="78"/>
  <c r="F151" i="78"/>
  <c r="H150" i="78"/>
  <c r="G150" i="78"/>
  <c r="F150" i="78"/>
  <c r="H149" i="78"/>
  <c r="G149" i="78"/>
  <c r="F149" i="78"/>
  <c r="H148" i="78"/>
  <c r="G148" i="78"/>
  <c r="F148" i="78"/>
  <c r="H147" i="78"/>
  <c r="G147" i="78"/>
  <c r="F147" i="78"/>
  <c r="H146" i="78"/>
  <c r="G146" i="78"/>
  <c r="F146" i="78"/>
  <c r="H145" i="78"/>
  <c r="G145" i="78"/>
  <c r="F145" i="78"/>
  <c r="H144" i="78"/>
  <c r="G144" i="78"/>
  <c r="F144" i="78"/>
  <c r="H143" i="78"/>
  <c r="G143" i="78"/>
  <c r="F143" i="78"/>
  <c r="H142" i="78"/>
  <c r="G142" i="78"/>
  <c r="F142" i="78"/>
  <c r="H141" i="78"/>
  <c r="G141" i="78"/>
  <c r="F141" i="78"/>
  <c r="H140" i="78"/>
  <c r="G140" i="78"/>
  <c r="F140" i="78"/>
  <c r="H139" i="78"/>
  <c r="G139" i="78"/>
  <c r="F139" i="78"/>
  <c r="H138" i="78"/>
  <c r="G138" i="78"/>
  <c r="F138" i="78"/>
  <c r="H137" i="78"/>
  <c r="G137" i="78"/>
  <c r="F137" i="78"/>
  <c r="H136" i="78"/>
  <c r="G136" i="78"/>
  <c r="F136" i="78"/>
  <c r="H135" i="78"/>
  <c r="G135" i="78"/>
  <c r="F135" i="78"/>
  <c r="H134" i="78"/>
  <c r="G134" i="78"/>
  <c r="F134" i="78"/>
  <c r="H133" i="78"/>
  <c r="G133" i="78"/>
  <c r="F133" i="78"/>
  <c r="H132" i="78"/>
  <c r="G132" i="78"/>
  <c r="F132" i="78"/>
  <c r="H131" i="78"/>
  <c r="G131" i="78"/>
  <c r="F131" i="78"/>
  <c r="H130" i="78"/>
  <c r="G130" i="78"/>
  <c r="F130" i="78"/>
  <c r="H129" i="78"/>
  <c r="G129" i="78"/>
  <c r="F129" i="78"/>
  <c r="H128" i="78"/>
  <c r="G128" i="78"/>
  <c r="F128" i="78"/>
  <c r="H127" i="78"/>
  <c r="G127" i="78"/>
  <c r="F127" i="78"/>
  <c r="H126" i="78"/>
  <c r="G126" i="78"/>
  <c r="F126" i="78"/>
  <c r="H125" i="78"/>
  <c r="G125" i="78"/>
  <c r="F125" i="78"/>
  <c r="H124" i="78"/>
  <c r="G124" i="78"/>
  <c r="F124" i="78"/>
  <c r="H123" i="78"/>
  <c r="G123" i="78"/>
  <c r="F123" i="78"/>
  <c r="H122" i="78"/>
  <c r="G122" i="78"/>
  <c r="F122" i="78"/>
  <c r="H121" i="78"/>
  <c r="G121" i="78"/>
  <c r="F121" i="78"/>
  <c r="H120" i="78"/>
  <c r="G120" i="78"/>
  <c r="F120" i="78"/>
  <c r="H119" i="78"/>
  <c r="G119" i="78"/>
  <c r="F119" i="78"/>
  <c r="H118" i="78"/>
  <c r="G118" i="78"/>
  <c r="F118" i="78"/>
  <c r="H117" i="78"/>
  <c r="G117" i="78"/>
  <c r="F117" i="78"/>
  <c r="H116" i="78"/>
  <c r="G116" i="78"/>
  <c r="F116" i="78"/>
  <c r="H115" i="78"/>
  <c r="G115" i="78"/>
  <c r="F115" i="78"/>
  <c r="H114" i="78"/>
  <c r="G114" i="78"/>
  <c r="F114" i="78"/>
  <c r="H113" i="78"/>
  <c r="G113" i="78"/>
  <c r="F113" i="78"/>
  <c r="H112" i="78"/>
  <c r="G112" i="78"/>
  <c r="F112" i="78"/>
  <c r="H111" i="78"/>
  <c r="G111" i="78"/>
  <c r="F111" i="78"/>
  <c r="H110" i="78"/>
  <c r="G110" i="78"/>
  <c r="F110" i="78"/>
  <c r="H109" i="78"/>
  <c r="G109" i="78"/>
  <c r="F109" i="78"/>
  <c r="H108" i="78"/>
  <c r="G108" i="78"/>
  <c r="F108" i="78"/>
  <c r="H107" i="78"/>
  <c r="G107" i="78"/>
  <c r="F107" i="78"/>
  <c r="H106" i="78"/>
  <c r="G106" i="78"/>
  <c r="F106" i="78"/>
  <c r="H105" i="78"/>
  <c r="G105" i="78"/>
  <c r="F105" i="78"/>
  <c r="H104" i="78"/>
  <c r="G104" i="78"/>
  <c r="F104" i="78"/>
  <c r="H103" i="78"/>
  <c r="G103" i="78"/>
  <c r="F103" i="78"/>
  <c r="H102" i="78"/>
  <c r="G102" i="78"/>
  <c r="F102" i="78"/>
  <c r="H101" i="78"/>
  <c r="G101" i="78"/>
  <c r="F101" i="78"/>
  <c r="H100" i="78"/>
  <c r="G100" i="78"/>
  <c r="F100" i="78"/>
  <c r="H99" i="78"/>
  <c r="G99" i="78"/>
  <c r="F99" i="78"/>
  <c r="H98" i="78"/>
  <c r="G98" i="78"/>
  <c r="F98" i="78"/>
  <c r="H97" i="78"/>
  <c r="G97" i="78"/>
  <c r="F97" i="78"/>
  <c r="H96" i="78"/>
  <c r="G96" i="78"/>
  <c r="F96" i="78"/>
  <c r="H95" i="78"/>
  <c r="G95" i="78"/>
  <c r="F95" i="78"/>
  <c r="H94" i="78"/>
  <c r="G94" i="78"/>
  <c r="F94" i="78"/>
  <c r="H93" i="78"/>
  <c r="G93" i="78"/>
  <c r="F93" i="78"/>
  <c r="H92" i="78"/>
  <c r="G92" i="78"/>
  <c r="F92" i="78"/>
  <c r="H91" i="78"/>
  <c r="G91" i="78"/>
  <c r="F91" i="78"/>
  <c r="H90" i="78"/>
  <c r="G90" i="78"/>
  <c r="F90" i="78"/>
  <c r="H89" i="78"/>
  <c r="G89" i="78"/>
  <c r="F89" i="78"/>
  <c r="H88" i="78"/>
  <c r="G88" i="78"/>
  <c r="F88" i="78"/>
  <c r="H87" i="78"/>
  <c r="G87" i="78"/>
  <c r="F87" i="78"/>
  <c r="H86" i="78"/>
  <c r="G86" i="78"/>
  <c r="F86" i="78"/>
  <c r="H85" i="78"/>
  <c r="G85" i="78"/>
  <c r="F85" i="78"/>
  <c r="H84" i="78"/>
  <c r="G84" i="78"/>
  <c r="F84" i="78"/>
  <c r="H83" i="78"/>
  <c r="G83" i="78"/>
  <c r="F83" i="78"/>
  <c r="H82" i="78"/>
  <c r="G82" i="78"/>
  <c r="F82" i="78"/>
  <c r="H81" i="78"/>
  <c r="G81" i="78"/>
  <c r="F81" i="78"/>
  <c r="H80" i="78"/>
  <c r="G80" i="78"/>
  <c r="F80" i="78"/>
  <c r="H79" i="78"/>
  <c r="G79" i="78"/>
  <c r="F79" i="78"/>
  <c r="H78" i="78"/>
  <c r="G78" i="78"/>
  <c r="F78" i="78"/>
  <c r="H77" i="78"/>
  <c r="G77" i="78"/>
  <c r="F77" i="78"/>
  <c r="H76" i="78"/>
  <c r="G76" i="78"/>
  <c r="F76" i="78"/>
  <c r="H75" i="78"/>
  <c r="G75" i="78"/>
  <c r="F75" i="78"/>
  <c r="H74" i="78"/>
  <c r="G74" i="78"/>
  <c r="F74" i="78"/>
  <c r="H73" i="78"/>
  <c r="G73" i="78"/>
  <c r="F73" i="78"/>
  <c r="H72" i="78"/>
  <c r="G72" i="78"/>
  <c r="F72" i="78"/>
  <c r="H71" i="78"/>
  <c r="G71" i="78"/>
  <c r="F71" i="78"/>
  <c r="H70" i="78"/>
  <c r="G70" i="78"/>
  <c r="F70" i="78"/>
  <c r="H69" i="78"/>
  <c r="G69" i="78"/>
  <c r="F69" i="78"/>
  <c r="H68" i="78"/>
  <c r="G68" i="78"/>
  <c r="F68" i="78"/>
  <c r="H67" i="78"/>
  <c r="G67" i="78"/>
  <c r="F67" i="78"/>
  <c r="H66" i="78"/>
  <c r="G66" i="78"/>
  <c r="F66" i="78"/>
  <c r="H65" i="78"/>
  <c r="G65" i="78"/>
  <c r="F65" i="78"/>
  <c r="H64" i="78"/>
  <c r="G64" i="78"/>
  <c r="F64" i="78"/>
  <c r="H63" i="78"/>
  <c r="G63" i="78"/>
  <c r="F63" i="78"/>
  <c r="H62" i="78"/>
  <c r="G62" i="78"/>
  <c r="F62" i="78"/>
  <c r="H61" i="78"/>
  <c r="G61" i="78"/>
  <c r="F61" i="78"/>
  <c r="H60" i="78"/>
  <c r="G60" i="78"/>
  <c r="F60" i="78"/>
  <c r="H59" i="78"/>
  <c r="G59" i="78"/>
  <c r="F59" i="78"/>
  <c r="H58" i="78"/>
  <c r="G58" i="78"/>
  <c r="F58" i="78"/>
  <c r="H57" i="78"/>
  <c r="G57" i="78"/>
  <c r="F57" i="78"/>
  <c r="H56" i="78"/>
  <c r="G56" i="78"/>
  <c r="F56" i="78"/>
  <c r="H55" i="78"/>
  <c r="G55" i="78"/>
  <c r="F55" i="78"/>
  <c r="H54" i="78"/>
  <c r="G54" i="78"/>
  <c r="F54" i="78"/>
  <c r="H53" i="78"/>
  <c r="G53" i="78"/>
  <c r="F53" i="78"/>
  <c r="H52" i="78"/>
  <c r="G52" i="78"/>
  <c r="F52" i="78"/>
  <c r="H51" i="78"/>
  <c r="G51" i="78"/>
  <c r="F51" i="78"/>
  <c r="H50" i="78"/>
  <c r="G50" i="78"/>
  <c r="F50" i="78"/>
  <c r="H49" i="78"/>
  <c r="G49" i="78"/>
  <c r="F49" i="78"/>
  <c r="H48" i="78"/>
  <c r="G48" i="78"/>
  <c r="F48" i="78"/>
  <c r="H47" i="78"/>
  <c r="G47" i="78"/>
  <c r="F47" i="78"/>
  <c r="H46" i="78"/>
  <c r="G46" i="78"/>
  <c r="F46" i="78"/>
  <c r="H45" i="78"/>
  <c r="G45" i="78"/>
  <c r="F45" i="78"/>
  <c r="H44" i="78"/>
  <c r="G44" i="78"/>
  <c r="F44" i="78"/>
  <c r="H43" i="78"/>
  <c r="G43" i="78"/>
  <c r="F43" i="78"/>
  <c r="H42" i="78"/>
  <c r="G42" i="78"/>
  <c r="F42" i="78"/>
  <c r="H41" i="78"/>
  <c r="G41" i="78"/>
  <c r="F41" i="78"/>
  <c r="H40" i="78"/>
  <c r="G40" i="78"/>
  <c r="F40" i="78"/>
  <c r="H39" i="78"/>
  <c r="G39" i="78"/>
  <c r="F39" i="78"/>
  <c r="H38" i="78"/>
  <c r="G38" i="78"/>
  <c r="F38" i="78"/>
  <c r="H37" i="78"/>
  <c r="G37" i="78"/>
  <c r="F37" i="78"/>
  <c r="H36" i="78"/>
  <c r="G36" i="78"/>
  <c r="F36" i="78"/>
  <c r="H35" i="78"/>
  <c r="G35" i="78"/>
  <c r="F35" i="78"/>
  <c r="H34" i="78"/>
  <c r="G34" i="78"/>
  <c r="F34" i="78"/>
  <c r="H33" i="78"/>
  <c r="G33" i="78"/>
  <c r="F33" i="78"/>
  <c r="H32" i="78"/>
  <c r="G32" i="78"/>
  <c r="F32" i="78"/>
  <c r="H31" i="78"/>
  <c r="G31" i="78"/>
  <c r="F31" i="78"/>
  <c r="H30" i="78"/>
  <c r="G30" i="78"/>
  <c r="F30" i="78"/>
  <c r="H29" i="78"/>
  <c r="G29" i="78"/>
  <c r="F29" i="78"/>
  <c r="H28" i="78"/>
  <c r="G28" i="78"/>
  <c r="F28" i="78"/>
  <c r="H27" i="78"/>
  <c r="G27" i="78"/>
  <c r="F27" i="78"/>
  <c r="H26" i="78"/>
  <c r="G26" i="78"/>
  <c r="F26" i="78"/>
  <c r="H25" i="78"/>
  <c r="G25" i="78"/>
  <c r="F25" i="78"/>
  <c r="H24" i="78"/>
  <c r="G24" i="78"/>
  <c r="F24" i="78"/>
  <c r="H23" i="78"/>
  <c r="G23" i="78"/>
  <c r="F23" i="78"/>
  <c r="H22" i="78"/>
  <c r="G22" i="78"/>
  <c r="F22" i="78"/>
  <c r="H21" i="78"/>
  <c r="G21" i="78"/>
  <c r="F21" i="78"/>
  <c r="H20" i="78"/>
  <c r="G20" i="78"/>
  <c r="F20" i="78"/>
  <c r="H19" i="78"/>
  <c r="G19" i="78"/>
  <c r="F19" i="78"/>
  <c r="H18" i="78"/>
  <c r="G18" i="78"/>
  <c r="F18" i="78"/>
  <c r="H17" i="78"/>
  <c r="G17" i="78"/>
  <c r="F17" i="78"/>
  <c r="H16" i="78"/>
  <c r="G16" i="78"/>
  <c r="F16" i="78"/>
  <c r="H15" i="78"/>
  <c r="G15" i="78"/>
  <c r="F15" i="78"/>
  <c r="H14" i="78"/>
  <c r="G14" i="78"/>
  <c r="F14" i="78"/>
  <c r="H13" i="78"/>
  <c r="G13" i="78"/>
  <c r="F13" i="78"/>
  <c r="H12" i="78"/>
  <c r="G12" i="78"/>
  <c r="F12" i="78"/>
  <c r="H11" i="78"/>
  <c r="G11" i="78"/>
  <c r="F11" i="78"/>
  <c r="H10" i="78"/>
  <c r="G10" i="78"/>
  <c r="F10" i="78"/>
  <c r="H9" i="78"/>
  <c r="G9" i="78"/>
  <c r="F9" i="78"/>
  <c r="H8" i="78"/>
  <c r="G8" i="78"/>
  <c r="F8" i="78"/>
  <c r="H7" i="78"/>
  <c r="G7" i="78"/>
  <c r="F7" i="78"/>
  <c r="H6" i="78"/>
  <c r="G6" i="78"/>
  <c r="F6" i="78"/>
  <c r="H5" i="78"/>
  <c r="G5" i="78"/>
  <c r="F5" i="78"/>
  <c r="H4" i="78"/>
  <c r="K4" i="78" s="1"/>
  <c r="K5" i="78" s="1"/>
  <c r="K6" i="78" s="1"/>
  <c r="G4" i="78"/>
  <c r="F4" i="78"/>
  <c r="H3" i="78"/>
  <c r="G3" i="78"/>
  <c r="F3" i="78"/>
  <c r="H284" i="77"/>
  <c r="G284" i="77"/>
  <c r="F284" i="77"/>
  <c r="H283" i="77"/>
  <c r="G283" i="77"/>
  <c r="F283" i="77"/>
  <c r="H282" i="77"/>
  <c r="G282" i="77"/>
  <c r="F282" i="77"/>
  <c r="H281" i="77"/>
  <c r="G281" i="77"/>
  <c r="F281" i="77"/>
  <c r="H280" i="77"/>
  <c r="G280" i="77"/>
  <c r="F280" i="77"/>
  <c r="H279" i="77"/>
  <c r="G279" i="77"/>
  <c r="F279" i="77"/>
  <c r="H278" i="77"/>
  <c r="G278" i="77"/>
  <c r="F278" i="77"/>
  <c r="H277" i="77"/>
  <c r="G277" i="77"/>
  <c r="F277" i="77"/>
  <c r="H276" i="77"/>
  <c r="G276" i="77"/>
  <c r="F276" i="77"/>
  <c r="H275" i="77"/>
  <c r="G275" i="77"/>
  <c r="F275" i="77"/>
  <c r="H274" i="77"/>
  <c r="G274" i="77"/>
  <c r="F274" i="77"/>
  <c r="H273" i="77"/>
  <c r="G273" i="77"/>
  <c r="F273" i="77"/>
  <c r="H272" i="77"/>
  <c r="G272" i="77"/>
  <c r="F272" i="77"/>
  <c r="H271" i="77"/>
  <c r="G271" i="77"/>
  <c r="F271" i="77"/>
  <c r="H270" i="77"/>
  <c r="G270" i="77"/>
  <c r="F270" i="77"/>
  <c r="H269" i="77"/>
  <c r="G269" i="77"/>
  <c r="F269" i="77"/>
  <c r="H268" i="77"/>
  <c r="G268" i="77"/>
  <c r="F268" i="77"/>
  <c r="H267" i="77"/>
  <c r="G267" i="77"/>
  <c r="F267" i="77"/>
  <c r="H266" i="77"/>
  <c r="G266" i="77"/>
  <c r="F266" i="77"/>
  <c r="H265" i="77"/>
  <c r="G265" i="77"/>
  <c r="F265" i="77"/>
  <c r="H264" i="77"/>
  <c r="G264" i="77"/>
  <c r="F264" i="77"/>
  <c r="H263" i="77"/>
  <c r="G263" i="77"/>
  <c r="F263" i="77"/>
  <c r="H262" i="77"/>
  <c r="G262" i="77"/>
  <c r="F262" i="77"/>
  <c r="H261" i="77"/>
  <c r="G261" i="77"/>
  <c r="F261" i="77"/>
  <c r="H260" i="77"/>
  <c r="G260" i="77"/>
  <c r="F260" i="77"/>
  <c r="H259" i="77"/>
  <c r="G259" i="77"/>
  <c r="F259" i="77"/>
  <c r="H258" i="77"/>
  <c r="G258" i="77"/>
  <c r="F258" i="77"/>
  <c r="H257" i="77"/>
  <c r="G257" i="77"/>
  <c r="F257" i="77"/>
  <c r="H256" i="77"/>
  <c r="G256" i="77"/>
  <c r="F256" i="77"/>
  <c r="H255" i="77"/>
  <c r="G255" i="77"/>
  <c r="F255" i="77"/>
  <c r="H254" i="77"/>
  <c r="G254" i="77"/>
  <c r="F254" i="77"/>
  <c r="H253" i="77"/>
  <c r="G253" i="77"/>
  <c r="F253" i="77"/>
  <c r="H252" i="77"/>
  <c r="G252" i="77"/>
  <c r="F252" i="77"/>
  <c r="H251" i="77"/>
  <c r="G251" i="77"/>
  <c r="F251" i="77"/>
  <c r="H250" i="77"/>
  <c r="G250" i="77"/>
  <c r="F250" i="77"/>
  <c r="H249" i="77"/>
  <c r="G249" i="77"/>
  <c r="F249" i="77"/>
  <c r="H248" i="77"/>
  <c r="G248" i="77"/>
  <c r="F248" i="77"/>
  <c r="H247" i="77"/>
  <c r="G247" i="77"/>
  <c r="F247" i="77"/>
  <c r="H246" i="77"/>
  <c r="G246" i="77"/>
  <c r="F246" i="77"/>
  <c r="H245" i="77"/>
  <c r="G245" i="77"/>
  <c r="F245" i="77"/>
  <c r="H244" i="77"/>
  <c r="G244" i="77"/>
  <c r="F244" i="77"/>
  <c r="H243" i="77"/>
  <c r="G243" i="77"/>
  <c r="F243" i="77"/>
  <c r="H242" i="77"/>
  <c r="G242" i="77"/>
  <c r="F242" i="77"/>
  <c r="H241" i="77"/>
  <c r="G241" i="77"/>
  <c r="F241" i="77"/>
  <c r="H240" i="77"/>
  <c r="G240" i="77"/>
  <c r="F240" i="77"/>
  <c r="H239" i="77"/>
  <c r="G239" i="77"/>
  <c r="F239" i="77"/>
  <c r="H238" i="77"/>
  <c r="G238" i="77"/>
  <c r="F238" i="77"/>
  <c r="H237" i="77"/>
  <c r="G237" i="77"/>
  <c r="F237" i="77"/>
  <c r="H236" i="77"/>
  <c r="G236" i="77"/>
  <c r="F236" i="77"/>
  <c r="H235" i="77"/>
  <c r="G235" i="77"/>
  <c r="F235" i="77"/>
  <c r="H234" i="77"/>
  <c r="G234" i="77"/>
  <c r="F234" i="77"/>
  <c r="H233" i="77"/>
  <c r="G233" i="77"/>
  <c r="F233" i="77"/>
  <c r="H232" i="77"/>
  <c r="G232" i="77"/>
  <c r="F232" i="77"/>
  <c r="H231" i="77"/>
  <c r="G231" i="77"/>
  <c r="F231" i="77"/>
  <c r="H230" i="77"/>
  <c r="G230" i="77"/>
  <c r="F230" i="77"/>
  <c r="H229" i="77"/>
  <c r="G229" i="77"/>
  <c r="F229" i="77"/>
  <c r="H228" i="77"/>
  <c r="G228" i="77"/>
  <c r="F228" i="77"/>
  <c r="H227" i="77"/>
  <c r="G227" i="77"/>
  <c r="F227" i="77"/>
  <c r="H226" i="77"/>
  <c r="G226" i="77"/>
  <c r="F226" i="77"/>
  <c r="H225" i="77"/>
  <c r="G225" i="77"/>
  <c r="F225" i="77"/>
  <c r="H224" i="77"/>
  <c r="G224" i="77"/>
  <c r="F224" i="77"/>
  <c r="H223" i="77"/>
  <c r="G223" i="77"/>
  <c r="F223" i="77"/>
  <c r="H222" i="77"/>
  <c r="G222" i="77"/>
  <c r="F222" i="77"/>
  <c r="H221" i="77"/>
  <c r="G221" i="77"/>
  <c r="F221" i="77"/>
  <c r="H220" i="77"/>
  <c r="G220" i="77"/>
  <c r="F220" i="77"/>
  <c r="H219" i="77"/>
  <c r="G219" i="77"/>
  <c r="F219" i="77"/>
  <c r="H218" i="77"/>
  <c r="G218" i="77"/>
  <c r="F218" i="77"/>
  <c r="H217" i="77"/>
  <c r="G217" i="77"/>
  <c r="F217" i="77"/>
  <c r="H216" i="77"/>
  <c r="G216" i="77"/>
  <c r="F216" i="77"/>
  <c r="H215" i="77"/>
  <c r="G215" i="77"/>
  <c r="F215" i="77"/>
  <c r="H214" i="77"/>
  <c r="G214" i="77"/>
  <c r="F214" i="77"/>
  <c r="H213" i="77"/>
  <c r="G213" i="77"/>
  <c r="F213" i="77"/>
  <c r="H212" i="77"/>
  <c r="G212" i="77"/>
  <c r="F212" i="77"/>
  <c r="H211" i="77"/>
  <c r="G211" i="77"/>
  <c r="F211" i="77"/>
  <c r="H210" i="77"/>
  <c r="G210" i="77"/>
  <c r="F210" i="77"/>
  <c r="H209" i="77"/>
  <c r="G209" i="77"/>
  <c r="F209" i="77"/>
  <c r="H208" i="77"/>
  <c r="G208" i="77"/>
  <c r="F208" i="77"/>
  <c r="H207" i="77"/>
  <c r="G207" i="77"/>
  <c r="F207" i="77"/>
  <c r="H206" i="77"/>
  <c r="G206" i="77"/>
  <c r="F206" i="77"/>
  <c r="H205" i="77"/>
  <c r="G205" i="77"/>
  <c r="F205" i="77"/>
  <c r="H204" i="77"/>
  <c r="G204" i="77"/>
  <c r="F204" i="77"/>
  <c r="H203" i="77"/>
  <c r="G203" i="77"/>
  <c r="F203" i="77"/>
  <c r="H202" i="77"/>
  <c r="G202" i="77"/>
  <c r="F202" i="77"/>
  <c r="H201" i="77"/>
  <c r="G201" i="77"/>
  <c r="F201" i="77"/>
  <c r="H200" i="77"/>
  <c r="G200" i="77"/>
  <c r="F200" i="77"/>
  <c r="H199" i="77"/>
  <c r="G199" i="77"/>
  <c r="F199" i="77"/>
  <c r="H198" i="77"/>
  <c r="G198" i="77"/>
  <c r="F198" i="77"/>
  <c r="H197" i="77"/>
  <c r="G197" i="77"/>
  <c r="F197" i="77"/>
  <c r="H196" i="77"/>
  <c r="G196" i="77"/>
  <c r="F196" i="77"/>
  <c r="H195" i="77"/>
  <c r="G195" i="77"/>
  <c r="F195" i="77"/>
  <c r="H194" i="77"/>
  <c r="G194" i="77"/>
  <c r="F194" i="77"/>
  <c r="H193" i="77"/>
  <c r="G193" i="77"/>
  <c r="F193" i="77"/>
  <c r="H192" i="77"/>
  <c r="G192" i="77"/>
  <c r="F192" i="77"/>
  <c r="H191" i="77"/>
  <c r="G191" i="77"/>
  <c r="F191" i="77"/>
  <c r="H190" i="77"/>
  <c r="G190" i="77"/>
  <c r="F190" i="77"/>
  <c r="H189" i="77"/>
  <c r="G189" i="77"/>
  <c r="F189" i="77"/>
  <c r="H188" i="77"/>
  <c r="G188" i="77"/>
  <c r="F188" i="77"/>
  <c r="H187" i="77"/>
  <c r="G187" i="77"/>
  <c r="F187" i="77"/>
  <c r="H186" i="77"/>
  <c r="G186" i="77"/>
  <c r="F186" i="77"/>
  <c r="H185" i="77"/>
  <c r="G185" i="77"/>
  <c r="F185" i="77"/>
  <c r="H184" i="77"/>
  <c r="G184" i="77"/>
  <c r="F184" i="77"/>
  <c r="H183" i="77"/>
  <c r="G183" i="77"/>
  <c r="F183" i="77"/>
  <c r="H182" i="77"/>
  <c r="G182" i="77"/>
  <c r="F182" i="77"/>
  <c r="H181" i="77"/>
  <c r="G181" i="77"/>
  <c r="F181" i="77"/>
  <c r="H180" i="77"/>
  <c r="G180" i="77"/>
  <c r="F180" i="77"/>
  <c r="H179" i="77"/>
  <c r="G179" i="77"/>
  <c r="F179" i="77"/>
  <c r="H178" i="77"/>
  <c r="G178" i="77"/>
  <c r="F178" i="77"/>
  <c r="H177" i="77"/>
  <c r="G177" i="77"/>
  <c r="F177" i="77"/>
  <c r="H176" i="77"/>
  <c r="G176" i="77"/>
  <c r="F176" i="77"/>
  <c r="H175" i="77"/>
  <c r="G175" i="77"/>
  <c r="F175" i="77"/>
  <c r="H174" i="77"/>
  <c r="G174" i="77"/>
  <c r="F174" i="77"/>
  <c r="H173" i="77"/>
  <c r="G173" i="77"/>
  <c r="F173" i="77"/>
  <c r="H172" i="77"/>
  <c r="G172" i="77"/>
  <c r="F172" i="77"/>
  <c r="H171" i="77"/>
  <c r="G171" i="77"/>
  <c r="F171" i="77"/>
  <c r="H170" i="77"/>
  <c r="G170" i="77"/>
  <c r="F170" i="77"/>
  <c r="H169" i="77"/>
  <c r="G169" i="77"/>
  <c r="F169" i="77"/>
  <c r="H168" i="77"/>
  <c r="G168" i="77"/>
  <c r="F168" i="77"/>
  <c r="H167" i="77"/>
  <c r="G167" i="77"/>
  <c r="F167" i="77"/>
  <c r="H166" i="77"/>
  <c r="G166" i="77"/>
  <c r="F166" i="77"/>
  <c r="H165" i="77"/>
  <c r="G165" i="77"/>
  <c r="F165" i="77"/>
  <c r="H164" i="77"/>
  <c r="G164" i="77"/>
  <c r="F164" i="77"/>
  <c r="H163" i="77"/>
  <c r="G163" i="77"/>
  <c r="F163" i="77"/>
  <c r="H162" i="77"/>
  <c r="G162" i="77"/>
  <c r="F162" i="77"/>
  <c r="H161" i="77"/>
  <c r="G161" i="77"/>
  <c r="F161" i="77"/>
  <c r="H160" i="77"/>
  <c r="G160" i="77"/>
  <c r="F160" i="77"/>
  <c r="H159" i="77"/>
  <c r="G159" i="77"/>
  <c r="F159" i="77"/>
  <c r="H158" i="77"/>
  <c r="G158" i="77"/>
  <c r="F158" i="77"/>
  <c r="H157" i="77"/>
  <c r="G157" i="77"/>
  <c r="F157" i="77"/>
  <c r="H156" i="77"/>
  <c r="G156" i="77"/>
  <c r="F156" i="77"/>
  <c r="H155" i="77"/>
  <c r="G155" i="77"/>
  <c r="F155" i="77"/>
  <c r="H154" i="77"/>
  <c r="G154" i="77"/>
  <c r="F154" i="77"/>
  <c r="H153" i="77"/>
  <c r="G153" i="77"/>
  <c r="F153" i="77"/>
  <c r="H152" i="77"/>
  <c r="G152" i="77"/>
  <c r="F152" i="77"/>
  <c r="H151" i="77"/>
  <c r="G151" i="77"/>
  <c r="F151" i="77"/>
  <c r="H150" i="77"/>
  <c r="G150" i="77"/>
  <c r="F150" i="77"/>
  <c r="H149" i="77"/>
  <c r="G149" i="77"/>
  <c r="F149" i="77"/>
  <c r="H148" i="77"/>
  <c r="G148" i="77"/>
  <c r="F148" i="77"/>
  <c r="H147" i="77"/>
  <c r="G147" i="77"/>
  <c r="F147" i="77"/>
  <c r="H146" i="77"/>
  <c r="G146" i="77"/>
  <c r="F146" i="77"/>
  <c r="H145" i="77"/>
  <c r="G145" i="77"/>
  <c r="F145" i="77"/>
  <c r="H144" i="77"/>
  <c r="G144" i="77"/>
  <c r="F144" i="77"/>
  <c r="H143" i="77"/>
  <c r="G143" i="77"/>
  <c r="F143" i="77"/>
  <c r="H142" i="77"/>
  <c r="G142" i="77"/>
  <c r="F142" i="77"/>
  <c r="H141" i="77"/>
  <c r="G141" i="77"/>
  <c r="F141" i="77"/>
  <c r="H140" i="77"/>
  <c r="G140" i="77"/>
  <c r="F140" i="77"/>
  <c r="H139" i="77"/>
  <c r="G139" i="77"/>
  <c r="F139" i="77"/>
  <c r="H138" i="77"/>
  <c r="G138" i="77"/>
  <c r="F138" i="77"/>
  <c r="H137" i="77"/>
  <c r="G137" i="77"/>
  <c r="F137" i="77"/>
  <c r="H136" i="77"/>
  <c r="G136" i="77"/>
  <c r="F136" i="77"/>
  <c r="H135" i="77"/>
  <c r="G135" i="77"/>
  <c r="F135" i="77"/>
  <c r="H134" i="77"/>
  <c r="G134" i="77"/>
  <c r="F134" i="77"/>
  <c r="H133" i="77"/>
  <c r="G133" i="77"/>
  <c r="F133" i="77"/>
  <c r="H132" i="77"/>
  <c r="G132" i="77"/>
  <c r="F132" i="77"/>
  <c r="H131" i="77"/>
  <c r="G131" i="77"/>
  <c r="F131" i="77"/>
  <c r="H130" i="77"/>
  <c r="G130" i="77"/>
  <c r="F130" i="77"/>
  <c r="H129" i="77"/>
  <c r="G129" i="77"/>
  <c r="F129" i="77"/>
  <c r="H128" i="77"/>
  <c r="G128" i="77"/>
  <c r="F128" i="77"/>
  <c r="H127" i="77"/>
  <c r="G127" i="77"/>
  <c r="F127" i="77"/>
  <c r="H126" i="77"/>
  <c r="G126" i="77"/>
  <c r="F126" i="77"/>
  <c r="H125" i="77"/>
  <c r="G125" i="77"/>
  <c r="F125" i="77"/>
  <c r="H124" i="77"/>
  <c r="G124" i="77"/>
  <c r="F124" i="77"/>
  <c r="H123" i="77"/>
  <c r="G123" i="77"/>
  <c r="F123" i="77"/>
  <c r="H122" i="77"/>
  <c r="G122" i="77"/>
  <c r="F122" i="77"/>
  <c r="H121" i="77"/>
  <c r="G121" i="77"/>
  <c r="F121" i="77"/>
  <c r="H120" i="77"/>
  <c r="G120" i="77"/>
  <c r="F120" i="77"/>
  <c r="H119" i="77"/>
  <c r="G119" i="77"/>
  <c r="F119" i="77"/>
  <c r="H118" i="77"/>
  <c r="G118" i="77"/>
  <c r="F118" i="77"/>
  <c r="H117" i="77"/>
  <c r="G117" i="77"/>
  <c r="F117" i="77"/>
  <c r="H116" i="77"/>
  <c r="G116" i="77"/>
  <c r="F116" i="77"/>
  <c r="H115" i="77"/>
  <c r="G115" i="77"/>
  <c r="F115" i="77"/>
  <c r="H114" i="77"/>
  <c r="G114" i="77"/>
  <c r="F114" i="77"/>
  <c r="H113" i="77"/>
  <c r="G113" i="77"/>
  <c r="F113" i="77"/>
  <c r="H112" i="77"/>
  <c r="G112" i="77"/>
  <c r="F112" i="77"/>
  <c r="H111" i="77"/>
  <c r="G111" i="77"/>
  <c r="F111" i="77"/>
  <c r="H110" i="77"/>
  <c r="G110" i="77"/>
  <c r="F110" i="77"/>
  <c r="H109" i="77"/>
  <c r="G109" i="77"/>
  <c r="F109" i="77"/>
  <c r="H108" i="77"/>
  <c r="G108" i="77"/>
  <c r="F108" i="77"/>
  <c r="H107" i="77"/>
  <c r="G107" i="77"/>
  <c r="F107" i="77"/>
  <c r="H106" i="77"/>
  <c r="G106" i="77"/>
  <c r="F106" i="77"/>
  <c r="H105" i="77"/>
  <c r="G105" i="77"/>
  <c r="F105" i="77"/>
  <c r="H104" i="77"/>
  <c r="G104" i="77"/>
  <c r="F104" i="77"/>
  <c r="H103" i="77"/>
  <c r="G103" i="77"/>
  <c r="F103" i="77"/>
  <c r="H102" i="77"/>
  <c r="G102" i="77"/>
  <c r="F102" i="77"/>
  <c r="H101" i="77"/>
  <c r="G101" i="77"/>
  <c r="F101" i="77"/>
  <c r="H100" i="77"/>
  <c r="G100" i="77"/>
  <c r="F100" i="77"/>
  <c r="H99" i="77"/>
  <c r="G99" i="77"/>
  <c r="F99" i="77"/>
  <c r="H98" i="77"/>
  <c r="G98" i="77"/>
  <c r="F98" i="77"/>
  <c r="H97" i="77"/>
  <c r="G97" i="77"/>
  <c r="F97" i="77"/>
  <c r="H96" i="77"/>
  <c r="G96" i="77"/>
  <c r="F96" i="77"/>
  <c r="H95" i="77"/>
  <c r="G95" i="77"/>
  <c r="F95" i="77"/>
  <c r="H94" i="77"/>
  <c r="G94" i="77"/>
  <c r="F94" i="77"/>
  <c r="H93" i="77"/>
  <c r="G93" i="77"/>
  <c r="F93" i="77"/>
  <c r="H92" i="77"/>
  <c r="G92" i="77"/>
  <c r="F92" i="77"/>
  <c r="H91" i="77"/>
  <c r="G91" i="77"/>
  <c r="F91" i="77"/>
  <c r="H90" i="77"/>
  <c r="G90" i="77"/>
  <c r="F90" i="77"/>
  <c r="H89" i="77"/>
  <c r="G89" i="77"/>
  <c r="F89" i="77"/>
  <c r="H88" i="77"/>
  <c r="G88" i="77"/>
  <c r="F88" i="77"/>
  <c r="H87" i="77"/>
  <c r="G87" i="77"/>
  <c r="F87" i="77"/>
  <c r="H86" i="77"/>
  <c r="G86" i="77"/>
  <c r="F86" i="77"/>
  <c r="H85" i="77"/>
  <c r="G85" i="77"/>
  <c r="F85" i="77"/>
  <c r="H84" i="77"/>
  <c r="G84" i="77"/>
  <c r="F84" i="77"/>
  <c r="H83" i="77"/>
  <c r="G83" i="77"/>
  <c r="F83" i="77"/>
  <c r="H82" i="77"/>
  <c r="G82" i="77"/>
  <c r="F82" i="77"/>
  <c r="H81" i="77"/>
  <c r="G81" i="77"/>
  <c r="F81" i="77"/>
  <c r="H80" i="77"/>
  <c r="G80" i="77"/>
  <c r="F80" i="77"/>
  <c r="H79" i="77"/>
  <c r="G79" i="77"/>
  <c r="F79" i="77"/>
  <c r="H78" i="77"/>
  <c r="G78" i="77"/>
  <c r="F78" i="77"/>
  <c r="H77" i="77"/>
  <c r="G77" i="77"/>
  <c r="F77" i="77"/>
  <c r="H76" i="77"/>
  <c r="G76" i="77"/>
  <c r="F76" i="77"/>
  <c r="H75" i="77"/>
  <c r="G75" i="77"/>
  <c r="F75" i="77"/>
  <c r="H74" i="77"/>
  <c r="G74" i="77"/>
  <c r="F74" i="77"/>
  <c r="H73" i="77"/>
  <c r="G73" i="77"/>
  <c r="F73" i="77"/>
  <c r="H72" i="77"/>
  <c r="G72" i="77"/>
  <c r="F72" i="77"/>
  <c r="H71" i="77"/>
  <c r="G71" i="77"/>
  <c r="F71" i="77"/>
  <c r="H70" i="77"/>
  <c r="G70" i="77"/>
  <c r="F70" i="77"/>
  <c r="H69" i="77"/>
  <c r="G69" i="77"/>
  <c r="F69" i="77"/>
  <c r="H68" i="77"/>
  <c r="G68" i="77"/>
  <c r="F68" i="77"/>
  <c r="H67" i="77"/>
  <c r="G67" i="77"/>
  <c r="F67" i="77"/>
  <c r="H66" i="77"/>
  <c r="G66" i="77"/>
  <c r="F66" i="77"/>
  <c r="H65" i="77"/>
  <c r="G65" i="77"/>
  <c r="F65" i="77"/>
  <c r="H64" i="77"/>
  <c r="G64" i="77"/>
  <c r="F64" i="77"/>
  <c r="H63" i="77"/>
  <c r="G63" i="77"/>
  <c r="F63" i="77"/>
  <c r="H62" i="77"/>
  <c r="G62" i="77"/>
  <c r="F62" i="77"/>
  <c r="H61" i="77"/>
  <c r="G61" i="77"/>
  <c r="F61" i="77"/>
  <c r="H60" i="77"/>
  <c r="G60" i="77"/>
  <c r="F60" i="77"/>
  <c r="H59" i="77"/>
  <c r="G59" i="77"/>
  <c r="F59" i="77"/>
  <c r="H58" i="77"/>
  <c r="G58" i="77"/>
  <c r="F58" i="77"/>
  <c r="H57" i="77"/>
  <c r="G57" i="77"/>
  <c r="F57" i="77"/>
  <c r="H56" i="77"/>
  <c r="G56" i="77"/>
  <c r="F56" i="77"/>
  <c r="H55" i="77"/>
  <c r="G55" i="77"/>
  <c r="F55" i="77"/>
  <c r="H54" i="77"/>
  <c r="G54" i="77"/>
  <c r="F54" i="77"/>
  <c r="H53" i="77"/>
  <c r="G53" i="77"/>
  <c r="F53" i="77"/>
  <c r="H52" i="77"/>
  <c r="G52" i="77"/>
  <c r="F52" i="77"/>
  <c r="H51" i="77"/>
  <c r="G51" i="77"/>
  <c r="F51" i="77"/>
  <c r="H50" i="77"/>
  <c r="G50" i="77"/>
  <c r="F50" i="77"/>
  <c r="H49" i="77"/>
  <c r="G49" i="77"/>
  <c r="F49" i="77"/>
  <c r="H48" i="77"/>
  <c r="G48" i="77"/>
  <c r="F48" i="77"/>
  <c r="H47" i="77"/>
  <c r="G47" i="77"/>
  <c r="F47" i="77"/>
  <c r="H46" i="77"/>
  <c r="G46" i="77"/>
  <c r="F46" i="77"/>
  <c r="H45" i="77"/>
  <c r="G45" i="77"/>
  <c r="F45" i="77"/>
  <c r="H44" i="77"/>
  <c r="G44" i="77"/>
  <c r="F44" i="77"/>
  <c r="H43" i="77"/>
  <c r="G43" i="77"/>
  <c r="F43" i="77"/>
  <c r="H42" i="77"/>
  <c r="G42" i="77"/>
  <c r="F42" i="77"/>
  <c r="H41" i="77"/>
  <c r="G41" i="77"/>
  <c r="F41" i="77"/>
  <c r="H40" i="77"/>
  <c r="G40" i="77"/>
  <c r="F40" i="77"/>
  <c r="H39" i="77"/>
  <c r="G39" i="77"/>
  <c r="F39" i="77"/>
  <c r="H38" i="77"/>
  <c r="G38" i="77"/>
  <c r="F38" i="77"/>
  <c r="H37" i="77"/>
  <c r="G37" i="77"/>
  <c r="F37" i="77"/>
  <c r="H36" i="77"/>
  <c r="G36" i="77"/>
  <c r="F36" i="77"/>
  <c r="H35" i="77"/>
  <c r="G35" i="77"/>
  <c r="F35" i="77"/>
  <c r="H34" i="77"/>
  <c r="G34" i="77"/>
  <c r="F34" i="77"/>
  <c r="H33" i="77"/>
  <c r="G33" i="77"/>
  <c r="F33" i="77"/>
  <c r="H32" i="77"/>
  <c r="G32" i="77"/>
  <c r="F32" i="77"/>
  <c r="H31" i="77"/>
  <c r="G31" i="77"/>
  <c r="F31" i="77"/>
  <c r="H30" i="77"/>
  <c r="G30" i="77"/>
  <c r="F30" i="77"/>
  <c r="H29" i="77"/>
  <c r="G29" i="77"/>
  <c r="F29" i="77"/>
  <c r="H28" i="77"/>
  <c r="G28" i="77"/>
  <c r="F28" i="77"/>
  <c r="H27" i="77"/>
  <c r="G27" i="77"/>
  <c r="F27" i="77"/>
  <c r="H26" i="77"/>
  <c r="G26" i="77"/>
  <c r="F26" i="77"/>
  <c r="H25" i="77"/>
  <c r="G25" i="77"/>
  <c r="F25" i="77"/>
  <c r="H24" i="77"/>
  <c r="G24" i="77"/>
  <c r="F24" i="77"/>
  <c r="H23" i="77"/>
  <c r="G23" i="77"/>
  <c r="F23" i="77"/>
  <c r="H22" i="77"/>
  <c r="G22" i="77"/>
  <c r="F22" i="77"/>
  <c r="H21" i="77"/>
  <c r="G21" i="77"/>
  <c r="F21" i="77"/>
  <c r="H20" i="77"/>
  <c r="G20" i="77"/>
  <c r="F20" i="77"/>
  <c r="H19" i="77"/>
  <c r="G19" i="77"/>
  <c r="F19" i="77"/>
  <c r="H18" i="77"/>
  <c r="G18" i="77"/>
  <c r="F18" i="77"/>
  <c r="H17" i="77"/>
  <c r="G17" i="77"/>
  <c r="F17" i="77"/>
  <c r="H16" i="77"/>
  <c r="G16" i="77"/>
  <c r="F16" i="77"/>
  <c r="H15" i="77"/>
  <c r="G15" i="77"/>
  <c r="F15" i="77"/>
  <c r="H14" i="77"/>
  <c r="G14" i="77"/>
  <c r="F14" i="77"/>
  <c r="H13" i="77"/>
  <c r="G13" i="77"/>
  <c r="F13" i="77"/>
  <c r="H12" i="77"/>
  <c r="G12" i="77"/>
  <c r="F12" i="77"/>
  <c r="H11" i="77"/>
  <c r="G11" i="77"/>
  <c r="F11" i="77"/>
  <c r="H10" i="77"/>
  <c r="G10" i="77"/>
  <c r="F10" i="77"/>
  <c r="H9" i="77"/>
  <c r="G9" i="77"/>
  <c r="F9" i="77"/>
  <c r="H8" i="77"/>
  <c r="G8" i="77"/>
  <c r="F8" i="77"/>
  <c r="H7" i="77"/>
  <c r="G7" i="77"/>
  <c r="F7" i="77"/>
  <c r="H6" i="77"/>
  <c r="G6" i="77"/>
  <c r="F6" i="77"/>
  <c r="H5" i="77"/>
  <c r="G5" i="77"/>
  <c r="F5" i="77"/>
  <c r="H4" i="77"/>
  <c r="G4" i="77"/>
  <c r="J4" i="77" s="1"/>
  <c r="F4" i="77"/>
  <c r="I4" i="77" s="1"/>
  <c r="H3" i="77"/>
  <c r="G3" i="77"/>
  <c r="F3" i="77"/>
  <c r="J5" i="76"/>
  <c r="J6" i="76" s="1"/>
  <c r="J7" i="76" s="1"/>
  <c r="J8" i="76" s="1"/>
  <c r="J9" i="76" s="1"/>
  <c r="J10" i="76" s="1"/>
  <c r="J11" i="76" s="1"/>
  <c r="J12" i="76" s="1"/>
  <c r="J13" i="76" s="1"/>
  <c r="J14" i="76" s="1"/>
  <c r="J15" i="76" s="1"/>
  <c r="J16" i="76" s="1"/>
  <c r="J17" i="76" s="1"/>
  <c r="J18" i="76" s="1"/>
  <c r="J19" i="76" s="1"/>
  <c r="J20" i="76" s="1"/>
  <c r="J21" i="76" s="1"/>
  <c r="J22" i="76" s="1"/>
  <c r="J23" i="76" s="1"/>
  <c r="J24" i="76" s="1"/>
  <c r="J25" i="76" s="1"/>
  <c r="J26" i="76" s="1"/>
  <c r="J27" i="76" s="1"/>
  <c r="J28" i="76" s="1"/>
  <c r="J29" i="76" s="1"/>
  <c r="J30" i="76" s="1"/>
  <c r="J31" i="76" s="1"/>
  <c r="J32" i="76" s="1"/>
  <c r="J33" i="76" s="1"/>
  <c r="J34" i="76" s="1"/>
  <c r="J35" i="76" s="1"/>
  <c r="J36" i="76" s="1"/>
  <c r="J37" i="76" s="1"/>
  <c r="J38" i="76" s="1"/>
  <c r="J39" i="76" s="1"/>
  <c r="J40" i="76" s="1"/>
  <c r="J41" i="76" s="1"/>
  <c r="J42" i="76" s="1"/>
  <c r="J43" i="76" s="1"/>
  <c r="J44" i="76" s="1"/>
  <c r="J45" i="76" s="1"/>
  <c r="J46" i="76" s="1"/>
  <c r="J47" i="76" s="1"/>
  <c r="J48" i="76" s="1"/>
  <c r="J49" i="76" s="1"/>
  <c r="J50" i="76" s="1"/>
  <c r="J51" i="76" s="1"/>
  <c r="J52" i="76" s="1"/>
  <c r="J53" i="76" s="1"/>
  <c r="J54" i="76" s="1"/>
  <c r="J55" i="76" s="1"/>
  <c r="J56" i="76" s="1"/>
  <c r="J57" i="76" s="1"/>
  <c r="J58" i="76" s="1"/>
  <c r="J59" i="76" s="1"/>
  <c r="J60" i="76" s="1"/>
  <c r="J61" i="76" s="1"/>
  <c r="J62" i="76" s="1"/>
  <c r="J63" i="76" s="1"/>
  <c r="J64" i="76" s="1"/>
  <c r="J65" i="76" s="1"/>
  <c r="J66" i="76" s="1"/>
  <c r="J67" i="76" s="1"/>
  <c r="J68" i="76" s="1"/>
  <c r="J69" i="76" s="1"/>
  <c r="J70" i="76" s="1"/>
  <c r="J71" i="76" s="1"/>
  <c r="J72" i="76" s="1"/>
  <c r="J73" i="76" s="1"/>
  <c r="J74" i="76" s="1"/>
  <c r="J75" i="76" s="1"/>
  <c r="J76" i="76" s="1"/>
  <c r="J77" i="76" s="1"/>
  <c r="J78" i="76" s="1"/>
  <c r="J79" i="76" s="1"/>
  <c r="J80" i="76" s="1"/>
  <c r="J81" i="76" s="1"/>
  <c r="J82" i="76" s="1"/>
  <c r="J83" i="76" s="1"/>
  <c r="J84" i="76" s="1"/>
  <c r="J85" i="76" s="1"/>
  <c r="J86" i="76" s="1"/>
  <c r="J87" i="76" s="1"/>
  <c r="J88" i="76" s="1"/>
  <c r="J89" i="76" s="1"/>
  <c r="J90" i="76" s="1"/>
  <c r="J91" i="76" s="1"/>
  <c r="J92" i="76" s="1"/>
  <c r="J93" i="76" s="1"/>
  <c r="J94" i="76" s="1"/>
  <c r="J95" i="76" s="1"/>
  <c r="J96" i="76" s="1"/>
  <c r="J97" i="76" s="1"/>
  <c r="J98" i="76" s="1"/>
  <c r="J99" i="76" s="1"/>
  <c r="J100" i="76" s="1"/>
  <c r="J101" i="76" s="1"/>
  <c r="J102" i="76" s="1"/>
  <c r="J103" i="76" s="1"/>
  <c r="J104" i="76" s="1"/>
  <c r="J105" i="76" s="1"/>
  <c r="J106" i="76" s="1"/>
  <c r="J107" i="76" s="1"/>
  <c r="J108" i="76" s="1"/>
  <c r="J109" i="76" s="1"/>
  <c r="J110" i="76" s="1"/>
  <c r="J111" i="76" s="1"/>
  <c r="J112" i="76" s="1"/>
  <c r="J113" i="76" s="1"/>
  <c r="J114" i="76" s="1"/>
  <c r="J115" i="76" s="1"/>
  <c r="J116" i="76" s="1"/>
  <c r="J117" i="76" s="1"/>
  <c r="J118" i="76" s="1"/>
  <c r="J119" i="76" s="1"/>
  <c r="J120" i="76" s="1"/>
  <c r="J121" i="76" s="1"/>
  <c r="J122" i="76" s="1"/>
  <c r="J123" i="76" s="1"/>
  <c r="J124" i="76" s="1"/>
  <c r="J125" i="76" s="1"/>
  <c r="J126" i="76" s="1"/>
  <c r="J127" i="76" s="1"/>
  <c r="J128" i="76" s="1"/>
  <c r="J129" i="76" s="1"/>
  <c r="J130" i="76" s="1"/>
  <c r="J131" i="76" s="1"/>
  <c r="J132" i="76" s="1"/>
  <c r="J133" i="76" s="1"/>
  <c r="J134" i="76" s="1"/>
  <c r="J135" i="76" s="1"/>
  <c r="J136" i="76" s="1"/>
  <c r="J137" i="76" s="1"/>
  <c r="J138" i="76" s="1"/>
  <c r="J139" i="76" s="1"/>
  <c r="J140" i="76" s="1"/>
  <c r="J141" i="76" s="1"/>
  <c r="J142" i="76" s="1"/>
  <c r="J143" i="76" s="1"/>
  <c r="J144" i="76" s="1"/>
  <c r="J145" i="76" s="1"/>
  <c r="J146" i="76" s="1"/>
  <c r="J147" i="76" s="1"/>
  <c r="J148" i="76" s="1"/>
  <c r="J149" i="76" s="1"/>
  <c r="J150" i="76" s="1"/>
  <c r="J151" i="76" s="1"/>
  <c r="J152" i="76" s="1"/>
  <c r="J153" i="76" s="1"/>
  <c r="J154" i="76" s="1"/>
  <c r="J155" i="76" s="1"/>
  <c r="J156" i="76" s="1"/>
  <c r="J157" i="76" s="1"/>
  <c r="J158" i="76" s="1"/>
  <c r="J159" i="76" s="1"/>
  <c r="J160" i="76" s="1"/>
  <c r="J161" i="76" s="1"/>
  <c r="J162" i="76" s="1"/>
  <c r="J163" i="76" s="1"/>
  <c r="J164" i="76" s="1"/>
  <c r="J165" i="76" s="1"/>
  <c r="J166" i="76" s="1"/>
  <c r="J167" i="76" s="1"/>
  <c r="J168" i="76" s="1"/>
  <c r="J169" i="76" s="1"/>
  <c r="J170" i="76" s="1"/>
  <c r="J171" i="76" s="1"/>
  <c r="J172" i="76" s="1"/>
  <c r="J173" i="76" s="1"/>
  <c r="J174" i="76" s="1"/>
  <c r="J175" i="76" s="1"/>
  <c r="J176" i="76" s="1"/>
  <c r="J177" i="76" s="1"/>
  <c r="J178" i="76" s="1"/>
  <c r="J179" i="76" s="1"/>
  <c r="J180" i="76" s="1"/>
  <c r="J181" i="76" s="1"/>
  <c r="J182" i="76" s="1"/>
  <c r="J183" i="76" s="1"/>
  <c r="J184" i="76" s="1"/>
  <c r="J185" i="76" s="1"/>
  <c r="J186" i="76" s="1"/>
  <c r="J187" i="76" s="1"/>
  <c r="J188" i="76" s="1"/>
  <c r="J189" i="76" s="1"/>
  <c r="J190" i="76" s="1"/>
  <c r="J191" i="76" s="1"/>
  <c r="J192" i="76" s="1"/>
  <c r="J193" i="76" s="1"/>
  <c r="J194" i="76" s="1"/>
  <c r="J195" i="76" s="1"/>
  <c r="J196" i="76" s="1"/>
  <c r="J197" i="76" s="1"/>
  <c r="J198" i="76" s="1"/>
  <c r="J199" i="76" s="1"/>
  <c r="J200" i="76" s="1"/>
  <c r="J201" i="76" s="1"/>
  <c r="J202" i="76" s="1"/>
  <c r="J203" i="76" s="1"/>
  <c r="J204" i="76" s="1"/>
  <c r="J205" i="76" s="1"/>
  <c r="J206" i="76" s="1"/>
  <c r="J207" i="76" s="1"/>
  <c r="J208" i="76" s="1"/>
  <c r="J209" i="76" s="1"/>
  <c r="J210" i="76" s="1"/>
  <c r="J211" i="76" s="1"/>
  <c r="J212" i="76" s="1"/>
  <c r="J213" i="76" s="1"/>
  <c r="J214" i="76" s="1"/>
  <c r="J215" i="76" s="1"/>
  <c r="J216" i="76" s="1"/>
  <c r="J217" i="76" s="1"/>
  <c r="J218" i="76" s="1"/>
  <c r="J219" i="76" s="1"/>
  <c r="J220" i="76" s="1"/>
  <c r="J221" i="76" s="1"/>
  <c r="J222" i="76" s="1"/>
  <c r="J223" i="76" s="1"/>
  <c r="J224" i="76" s="1"/>
  <c r="J225" i="76" s="1"/>
  <c r="J226" i="76" s="1"/>
  <c r="J227" i="76" s="1"/>
  <c r="J228" i="76" s="1"/>
  <c r="J229" i="76" s="1"/>
  <c r="J230" i="76" s="1"/>
  <c r="J231" i="76" s="1"/>
  <c r="J232" i="76" s="1"/>
  <c r="J233" i="76" s="1"/>
  <c r="J234" i="76" s="1"/>
  <c r="J235" i="76" s="1"/>
  <c r="J236" i="76" s="1"/>
  <c r="J237" i="76" s="1"/>
  <c r="J238" i="76" s="1"/>
  <c r="J239" i="76" s="1"/>
  <c r="J240" i="76" s="1"/>
  <c r="J241" i="76" s="1"/>
  <c r="J242" i="76" s="1"/>
  <c r="J243" i="76" s="1"/>
  <c r="J244" i="76" s="1"/>
  <c r="J245" i="76" s="1"/>
  <c r="J246" i="76" s="1"/>
  <c r="J247" i="76" s="1"/>
  <c r="J248" i="76" s="1"/>
  <c r="J249" i="76" s="1"/>
  <c r="J250" i="76" s="1"/>
  <c r="J251" i="76" s="1"/>
  <c r="J252" i="76" s="1"/>
  <c r="J253" i="76" s="1"/>
  <c r="J254" i="76" s="1"/>
  <c r="J255" i="76" s="1"/>
  <c r="J256" i="76" s="1"/>
  <c r="J257" i="76" s="1"/>
  <c r="J258" i="76" s="1"/>
  <c r="J259" i="76" s="1"/>
  <c r="J260" i="76" s="1"/>
  <c r="J261" i="76" s="1"/>
  <c r="J262" i="76" s="1"/>
  <c r="J263" i="76" s="1"/>
  <c r="J264" i="76" s="1"/>
  <c r="J265" i="76" s="1"/>
  <c r="J266" i="76" s="1"/>
  <c r="J267" i="76" s="1"/>
  <c r="J268" i="76" s="1"/>
  <c r="J269" i="76" s="1"/>
  <c r="J270" i="76" s="1"/>
  <c r="J271" i="76" s="1"/>
  <c r="J272" i="76" s="1"/>
  <c r="J273" i="76" s="1"/>
  <c r="J274" i="76" s="1"/>
  <c r="J275" i="76" s="1"/>
  <c r="J276" i="76" s="1"/>
  <c r="J277" i="76" s="1"/>
  <c r="J278" i="76" s="1"/>
  <c r="J279" i="76" s="1"/>
  <c r="J280" i="76" s="1"/>
  <c r="J281" i="76" s="1"/>
  <c r="J282" i="76" s="1"/>
  <c r="J283" i="76" s="1"/>
  <c r="J284" i="76" s="1"/>
  <c r="J285" i="76" s="1"/>
  <c r="J286" i="76" s="1"/>
  <c r="J287" i="76" s="1"/>
  <c r="J288" i="76" s="1"/>
  <c r="J289" i="76" s="1"/>
  <c r="J290" i="76" s="1"/>
  <c r="J291" i="76" s="1"/>
  <c r="J292" i="76" s="1"/>
  <c r="J293" i="76" s="1"/>
  <c r="J294" i="76" s="1"/>
  <c r="J295" i="76" s="1"/>
  <c r="J296" i="76" s="1"/>
  <c r="J297" i="76" s="1"/>
  <c r="J298" i="76" s="1"/>
  <c r="J299" i="76" s="1"/>
  <c r="J300" i="76" s="1"/>
  <c r="J301" i="76" s="1"/>
  <c r="J302" i="76" s="1"/>
  <c r="J303" i="76" s="1"/>
  <c r="K5" i="76"/>
  <c r="K6" i="76" s="1"/>
  <c r="K7" i="76" s="1"/>
  <c r="K8" i="76" s="1"/>
  <c r="K9" i="76" s="1"/>
  <c r="K10" i="76" s="1"/>
  <c r="K11" i="76" s="1"/>
  <c r="K12" i="76" s="1"/>
  <c r="K13" i="76" s="1"/>
  <c r="K14" i="76" s="1"/>
  <c r="K15" i="76" s="1"/>
  <c r="K16" i="76" s="1"/>
  <c r="K17" i="76" s="1"/>
  <c r="K18" i="76" s="1"/>
  <c r="K19" i="76" s="1"/>
  <c r="K20" i="76" s="1"/>
  <c r="K21" i="76" s="1"/>
  <c r="K22" i="76" s="1"/>
  <c r="K23" i="76" s="1"/>
  <c r="K24" i="76" s="1"/>
  <c r="K25" i="76" s="1"/>
  <c r="K26" i="76" s="1"/>
  <c r="K27" i="76" s="1"/>
  <c r="K28" i="76" s="1"/>
  <c r="K29" i="76" s="1"/>
  <c r="K30" i="76" s="1"/>
  <c r="K31" i="76" s="1"/>
  <c r="K32" i="76" s="1"/>
  <c r="K33" i="76" s="1"/>
  <c r="K34" i="76" s="1"/>
  <c r="K35" i="76" s="1"/>
  <c r="K36" i="76" s="1"/>
  <c r="K37" i="76" s="1"/>
  <c r="K38" i="76" s="1"/>
  <c r="K39" i="76" s="1"/>
  <c r="K40" i="76" s="1"/>
  <c r="K41" i="76" s="1"/>
  <c r="K42" i="76" s="1"/>
  <c r="K43" i="76" s="1"/>
  <c r="K44" i="76" s="1"/>
  <c r="K45" i="76" s="1"/>
  <c r="K46" i="76" s="1"/>
  <c r="K47" i="76" s="1"/>
  <c r="K48" i="76" s="1"/>
  <c r="K49" i="76" s="1"/>
  <c r="K50" i="76" s="1"/>
  <c r="K51" i="76" s="1"/>
  <c r="K52" i="76" s="1"/>
  <c r="K53" i="76" s="1"/>
  <c r="K54" i="76" s="1"/>
  <c r="K55" i="76" s="1"/>
  <c r="K56" i="76" s="1"/>
  <c r="K57" i="76" s="1"/>
  <c r="K58" i="76" s="1"/>
  <c r="K59" i="76" s="1"/>
  <c r="K60" i="76" s="1"/>
  <c r="K61" i="76" s="1"/>
  <c r="K62" i="76" s="1"/>
  <c r="K63" i="76" s="1"/>
  <c r="K64" i="76" s="1"/>
  <c r="K65" i="76" s="1"/>
  <c r="K66" i="76" s="1"/>
  <c r="K67" i="76" s="1"/>
  <c r="K68" i="76" s="1"/>
  <c r="K69" i="76" s="1"/>
  <c r="K70" i="76" s="1"/>
  <c r="K71" i="76" s="1"/>
  <c r="K72" i="76" s="1"/>
  <c r="K73" i="76" s="1"/>
  <c r="K74" i="76" s="1"/>
  <c r="K75" i="76" s="1"/>
  <c r="K76" i="76" s="1"/>
  <c r="K77" i="76" s="1"/>
  <c r="K78" i="76" s="1"/>
  <c r="K79" i="76" s="1"/>
  <c r="K80" i="76" s="1"/>
  <c r="K81" i="76" s="1"/>
  <c r="K82" i="76" s="1"/>
  <c r="K83" i="76" s="1"/>
  <c r="K84" i="76" s="1"/>
  <c r="K85" i="76" s="1"/>
  <c r="K86" i="76" s="1"/>
  <c r="K87" i="76" s="1"/>
  <c r="K88" i="76" s="1"/>
  <c r="K89" i="76" s="1"/>
  <c r="K90" i="76" s="1"/>
  <c r="K91" i="76" s="1"/>
  <c r="K92" i="76" s="1"/>
  <c r="K93" i="76" s="1"/>
  <c r="K94" i="76" s="1"/>
  <c r="K95" i="76" s="1"/>
  <c r="K96" i="76" s="1"/>
  <c r="K97" i="76" s="1"/>
  <c r="K98" i="76" s="1"/>
  <c r="K99" i="76" s="1"/>
  <c r="K100" i="76" s="1"/>
  <c r="K101" i="76" s="1"/>
  <c r="K102" i="76" s="1"/>
  <c r="K103" i="76" s="1"/>
  <c r="K104" i="76" s="1"/>
  <c r="K105" i="76" s="1"/>
  <c r="K106" i="76" s="1"/>
  <c r="K107" i="76" s="1"/>
  <c r="K108" i="76" s="1"/>
  <c r="K109" i="76" s="1"/>
  <c r="K110" i="76" s="1"/>
  <c r="K111" i="76" s="1"/>
  <c r="K112" i="76" s="1"/>
  <c r="K113" i="76" s="1"/>
  <c r="K114" i="76" s="1"/>
  <c r="K115" i="76" s="1"/>
  <c r="K116" i="76" s="1"/>
  <c r="K117" i="76" s="1"/>
  <c r="K118" i="76" s="1"/>
  <c r="K119" i="76" s="1"/>
  <c r="K120" i="76" s="1"/>
  <c r="K121" i="76" s="1"/>
  <c r="K122" i="76" s="1"/>
  <c r="K123" i="76" s="1"/>
  <c r="K124" i="76" s="1"/>
  <c r="K125" i="76" s="1"/>
  <c r="K126" i="76" s="1"/>
  <c r="K127" i="76" s="1"/>
  <c r="K128" i="76" s="1"/>
  <c r="K129" i="76" s="1"/>
  <c r="K130" i="76" s="1"/>
  <c r="K131" i="76" s="1"/>
  <c r="K132" i="76" s="1"/>
  <c r="K133" i="76" s="1"/>
  <c r="K134" i="76" s="1"/>
  <c r="K135" i="76" s="1"/>
  <c r="K136" i="76" s="1"/>
  <c r="K137" i="76" s="1"/>
  <c r="K138" i="76" s="1"/>
  <c r="K139" i="76" s="1"/>
  <c r="K140" i="76" s="1"/>
  <c r="K141" i="76" s="1"/>
  <c r="K142" i="76" s="1"/>
  <c r="K143" i="76" s="1"/>
  <c r="K144" i="76" s="1"/>
  <c r="K145" i="76" s="1"/>
  <c r="K146" i="76" s="1"/>
  <c r="K147" i="76" s="1"/>
  <c r="K148" i="76" s="1"/>
  <c r="K149" i="76" s="1"/>
  <c r="K150" i="76" s="1"/>
  <c r="K151" i="76" s="1"/>
  <c r="K152" i="76" s="1"/>
  <c r="K153" i="76" s="1"/>
  <c r="K154" i="76" s="1"/>
  <c r="K155" i="76" s="1"/>
  <c r="K156" i="76" s="1"/>
  <c r="K157" i="76" s="1"/>
  <c r="K158" i="76" s="1"/>
  <c r="K159" i="76" s="1"/>
  <c r="K160" i="76" s="1"/>
  <c r="K161" i="76" s="1"/>
  <c r="K162" i="76" s="1"/>
  <c r="K163" i="76" s="1"/>
  <c r="K164" i="76" s="1"/>
  <c r="K165" i="76" s="1"/>
  <c r="K166" i="76" s="1"/>
  <c r="K167" i="76" s="1"/>
  <c r="K168" i="76" s="1"/>
  <c r="K169" i="76" s="1"/>
  <c r="K170" i="76" s="1"/>
  <c r="K171" i="76" s="1"/>
  <c r="K172" i="76" s="1"/>
  <c r="K173" i="76" s="1"/>
  <c r="K174" i="76" s="1"/>
  <c r="K175" i="76" s="1"/>
  <c r="K176" i="76" s="1"/>
  <c r="K177" i="76" s="1"/>
  <c r="K178" i="76" s="1"/>
  <c r="K179" i="76" s="1"/>
  <c r="K180" i="76" s="1"/>
  <c r="K181" i="76" s="1"/>
  <c r="K182" i="76" s="1"/>
  <c r="K183" i="76" s="1"/>
  <c r="K184" i="76" s="1"/>
  <c r="K185" i="76" s="1"/>
  <c r="K186" i="76" s="1"/>
  <c r="K187" i="76" s="1"/>
  <c r="K188" i="76" s="1"/>
  <c r="K189" i="76" s="1"/>
  <c r="K190" i="76" s="1"/>
  <c r="K191" i="76" s="1"/>
  <c r="K192" i="76" s="1"/>
  <c r="K193" i="76" s="1"/>
  <c r="K194" i="76" s="1"/>
  <c r="K195" i="76" s="1"/>
  <c r="K196" i="76" s="1"/>
  <c r="K197" i="76" s="1"/>
  <c r="K198" i="76" s="1"/>
  <c r="K199" i="76" s="1"/>
  <c r="K200" i="76" s="1"/>
  <c r="K201" i="76" s="1"/>
  <c r="K202" i="76" s="1"/>
  <c r="K203" i="76" s="1"/>
  <c r="K204" i="76" s="1"/>
  <c r="K205" i="76" s="1"/>
  <c r="K206" i="76" s="1"/>
  <c r="K207" i="76" s="1"/>
  <c r="K208" i="76" s="1"/>
  <c r="K209" i="76" s="1"/>
  <c r="K210" i="76" s="1"/>
  <c r="K211" i="76" s="1"/>
  <c r="K212" i="76" s="1"/>
  <c r="K213" i="76" s="1"/>
  <c r="K214" i="76" s="1"/>
  <c r="K215" i="76" s="1"/>
  <c r="K216" i="76" s="1"/>
  <c r="K217" i="76" s="1"/>
  <c r="K218" i="76" s="1"/>
  <c r="K219" i="76" s="1"/>
  <c r="K220" i="76" s="1"/>
  <c r="K221" i="76" s="1"/>
  <c r="K222" i="76" s="1"/>
  <c r="K223" i="76" s="1"/>
  <c r="K224" i="76" s="1"/>
  <c r="K225" i="76" s="1"/>
  <c r="K226" i="76" s="1"/>
  <c r="K227" i="76" s="1"/>
  <c r="K228" i="76" s="1"/>
  <c r="K229" i="76" s="1"/>
  <c r="K230" i="76" s="1"/>
  <c r="K231" i="76" s="1"/>
  <c r="K232" i="76" s="1"/>
  <c r="K233" i="76" s="1"/>
  <c r="K234" i="76" s="1"/>
  <c r="K235" i="76" s="1"/>
  <c r="K236" i="76" s="1"/>
  <c r="K237" i="76" s="1"/>
  <c r="K238" i="76" s="1"/>
  <c r="K239" i="76" s="1"/>
  <c r="K240" i="76" s="1"/>
  <c r="K241" i="76" s="1"/>
  <c r="K242" i="76" s="1"/>
  <c r="K243" i="76" s="1"/>
  <c r="K244" i="76" s="1"/>
  <c r="K245" i="76" s="1"/>
  <c r="K246" i="76" s="1"/>
  <c r="K247" i="76" s="1"/>
  <c r="K248" i="76" s="1"/>
  <c r="K249" i="76" s="1"/>
  <c r="K250" i="76" s="1"/>
  <c r="K251" i="76" s="1"/>
  <c r="K252" i="76" s="1"/>
  <c r="K253" i="76" s="1"/>
  <c r="K254" i="76" s="1"/>
  <c r="K255" i="76" s="1"/>
  <c r="K256" i="76" s="1"/>
  <c r="K257" i="76" s="1"/>
  <c r="K258" i="76" s="1"/>
  <c r="K259" i="76" s="1"/>
  <c r="K260" i="76" s="1"/>
  <c r="K261" i="76" s="1"/>
  <c r="K262" i="76" s="1"/>
  <c r="K263" i="76" s="1"/>
  <c r="K264" i="76" s="1"/>
  <c r="K265" i="76" s="1"/>
  <c r="K266" i="76" s="1"/>
  <c r="K267" i="76" s="1"/>
  <c r="K268" i="76" s="1"/>
  <c r="K269" i="76" s="1"/>
  <c r="K270" i="76" s="1"/>
  <c r="K271" i="76" s="1"/>
  <c r="K272" i="76" s="1"/>
  <c r="K273" i="76" s="1"/>
  <c r="K274" i="76" s="1"/>
  <c r="K275" i="76" s="1"/>
  <c r="K276" i="76" s="1"/>
  <c r="K277" i="76" s="1"/>
  <c r="K278" i="76" s="1"/>
  <c r="K279" i="76" s="1"/>
  <c r="K280" i="76" s="1"/>
  <c r="K281" i="76" s="1"/>
  <c r="K282" i="76" s="1"/>
  <c r="K283" i="76" s="1"/>
  <c r="K284" i="76" s="1"/>
  <c r="K285" i="76" s="1"/>
  <c r="K286" i="76" s="1"/>
  <c r="K287" i="76" s="1"/>
  <c r="K288" i="76" s="1"/>
  <c r="K289" i="76" s="1"/>
  <c r="K290" i="76" s="1"/>
  <c r="K291" i="76" s="1"/>
  <c r="K292" i="76" s="1"/>
  <c r="K293" i="76" s="1"/>
  <c r="K294" i="76" s="1"/>
  <c r="K295" i="76" s="1"/>
  <c r="K296" i="76" s="1"/>
  <c r="K297" i="76" s="1"/>
  <c r="K298" i="76" s="1"/>
  <c r="K299" i="76" s="1"/>
  <c r="K300" i="76" s="1"/>
  <c r="K301" i="76" s="1"/>
  <c r="K302" i="76" s="1"/>
  <c r="K303" i="76" s="1"/>
  <c r="K4" i="76"/>
  <c r="J4" i="76"/>
  <c r="H303" i="76"/>
  <c r="G303" i="76"/>
  <c r="F303" i="76"/>
  <c r="H302" i="76"/>
  <c r="G302" i="76"/>
  <c r="F302" i="76"/>
  <c r="H301" i="76"/>
  <c r="G301" i="76"/>
  <c r="F301" i="76"/>
  <c r="H300" i="76"/>
  <c r="G300" i="76"/>
  <c r="F300" i="76"/>
  <c r="H299" i="76"/>
  <c r="G299" i="76"/>
  <c r="F299" i="76"/>
  <c r="H298" i="76"/>
  <c r="G298" i="76"/>
  <c r="F298" i="76"/>
  <c r="H297" i="76"/>
  <c r="G297" i="76"/>
  <c r="F297" i="76"/>
  <c r="H296" i="76"/>
  <c r="G296" i="76"/>
  <c r="F296" i="76"/>
  <c r="H295" i="76"/>
  <c r="G295" i="76"/>
  <c r="F295" i="76"/>
  <c r="H294" i="76"/>
  <c r="G294" i="76"/>
  <c r="F294" i="76"/>
  <c r="H293" i="76"/>
  <c r="G293" i="76"/>
  <c r="F293" i="76"/>
  <c r="H292" i="76"/>
  <c r="G292" i="76"/>
  <c r="F292" i="76"/>
  <c r="H291" i="76"/>
  <c r="G291" i="76"/>
  <c r="F291" i="76"/>
  <c r="H290" i="76"/>
  <c r="G290" i="76"/>
  <c r="F290" i="76"/>
  <c r="H289" i="76"/>
  <c r="G289" i="76"/>
  <c r="F289" i="76"/>
  <c r="H288" i="76"/>
  <c r="G288" i="76"/>
  <c r="F288" i="76"/>
  <c r="H287" i="76"/>
  <c r="G287" i="76"/>
  <c r="F287" i="76"/>
  <c r="H286" i="76"/>
  <c r="G286" i="76"/>
  <c r="F286" i="76"/>
  <c r="H285" i="76"/>
  <c r="G285" i="76"/>
  <c r="F285" i="76"/>
  <c r="H284" i="76"/>
  <c r="G284" i="76"/>
  <c r="F284" i="76"/>
  <c r="H283" i="76"/>
  <c r="G283" i="76"/>
  <c r="F283" i="76"/>
  <c r="H282" i="76"/>
  <c r="G282" i="76"/>
  <c r="F282" i="76"/>
  <c r="H281" i="76"/>
  <c r="G281" i="76"/>
  <c r="F281" i="76"/>
  <c r="H280" i="76"/>
  <c r="G280" i="76"/>
  <c r="F280" i="76"/>
  <c r="H279" i="76"/>
  <c r="G279" i="76"/>
  <c r="F279" i="76"/>
  <c r="H278" i="76"/>
  <c r="G278" i="76"/>
  <c r="F278" i="76"/>
  <c r="H277" i="76"/>
  <c r="G277" i="76"/>
  <c r="F277" i="76"/>
  <c r="H276" i="76"/>
  <c r="G276" i="76"/>
  <c r="F276" i="76"/>
  <c r="H275" i="76"/>
  <c r="G275" i="76"/>
  <c r="F275" i="76"/>
  <c r="H274" i="76"/>
  <c r="G274" i="76"/>
  <c r="F274" i="76"/>
  <c r="H273" i="76"/>
  <c r="G273" i="76"/>
  <c r="F273" i="76"/>
  <c r="H272" i="76"/>
  <c r="G272" i="76"/>
  <c r="F272" i="76"/>
  <c r="H271" i="76"/>
  <c r="G271" i="76"/>
  <c r="F271" i="76"/>
  <c r="H270" i="76"/>
  <c r="G270" i="76"/>
  <c r="F270" i="76"/>
  <c r="H269" i="76"/>
  <c r="G269" i="76"/>
  <c r="F269" i="76"/>
  <c r="H268" i="76"/>
  <c r="G268" i="76"/>
  <c r="F268" i="76"/>
  <c r="H267" i="76"/>
  <c r="G267" i="76"/>
  <c r="F267" i="76"/>
  <c r="H266" i="76"/>
  <c r="G266" i="76"/>
  <c r="F266" i="76"/>
  <c r="H265" i="76"/>
  <c r="G265" i="76"/>
  <c r="F265" i="76"/>
  <c r="H264" i="76"/>
  <c r="G264" i="76"/>
  <c r="F264" i="76"/>
  <c r="H263" i="76"/>
  <c r="G263" i="76"/>
  <c r="F263" i="76"/>
  <c r="H262" i="76"/>
  <c r="G262" i="76"/>
  <c r="F262" i="76"/>
  <c r="H261" i="76"/>
  <c r="G261" i="76"/>
  <c r="F261" i="76"/>
  <c r="H260" i="76"/>
  <c r="G260" i="76"/>
  <c r="F260" i="76"/>
  <c r="H259" i="76"/>
  <c r="G259" i="76"/>
  <c r="F259" i="76"/>
  <c r="H258" i="76"/>
  <c r="G258" i="76"/>
  <c r="F258" i="76"/>
  <c r="H257" i="76"/>
  <c r="G257" i="76"/>
  <c r="F257" i="76"/>
  <c r="H256" i="76"/>
  <c r="G256" i="76"/>
  <c r="F256" i="76"/>
  <c r="H255" i="76"/>
  <c r="G255" i="76"/>
  <c r="F255" i="76"/>
  <c r="H254" i="76"/>
  <c r="G254" i="76"/>
  <c r="F254" i="76"/>
  <c r="H253" i="76"/>
  <c r="G253" i="76"/>
  <c r="F253" i="76"/>
  <c r="H252" i="76"/>
  <c r="G252" i="76"/>
  <c r="F252" i="76"/>
  <c r="H251" i="76"/>
  <c r="G251" i="76"/>
  <c r="F251" i="76"/>
  <c r="H250" i="76"/>
  <c r="G250" i="76"/>
  <c r="F250" i="76"/>
  <c r="H249" i="76"/>
  <c r="G249" i="76"/>
  <c r="F249" i="76"/>
  <c r="H248" i="76"/>
  <c r="G248" i="76"/>
  <c r="F248" i="76"/>
  <c r="H247" i="76"/>
  <c r="G247" i="76"/>
  <c r="F247" i="76"/>
  <c r="H246" i="76"/>
  <c r="G246" i="76"/>
  <c r="F246" i="76"/>
  <c r="H245" i="76"/>
  <c r="G245" i="76"/>
  <c r="F245" i="76"/>
  <c r="H244" i="76"/>
  <c r="G244" i="76"/>
  <c r="F244" i="76"/>
  <c r="H243" i="76"/>
  <c r="G243" i="76"/>
  <c r="F243" i="76"/>
  <c r="H242" i="76"/>
  <c r="G242" i="76"/>
  <c r="F242" i="76"/>
  <c r="H241" i="76"/>
  <c r="G241" i="76"/>
  <c r="F241" i="76"/>
  <c r="H240" i="76"/>
  <c r="G240" i="76"/>
  <c r="F240" i="76"/>
  <c r="H239" i="76"/>
  <c r="G239" i="76"/>
  <c r="F239" i="76"/>
  <c r="H238" i="76"/>
  <c r="G238" i="76"/>
  <c r="F238" i="76"/>
  <c r="H237" i="76"/>
  <c r="G237" i="76"/>
  <c r="F237" i="76"/>
  <c r="H236" i="76"/>
  <c r="G236" i="76"/>
  <c r="F236" i="76"/>
  <c r="H235" i="76"/>
  <c r="G235" i="76"/>
  <c r="F235" i="76"/>
  <c r="H234" i="76"/>
  <c r="G234" i="76"/>
  <c r="F234" i="76"/>
  <c r="H233" i="76"/>
  <c r="G233" i="76"/>
  <c r="F233" i="76"/>
  <c r="H232" i="76"/>
  <c r="G232" i="76"/>
  <c r="F232" i="76"/>
  <c r="H231" i="76"/>
  <c r="G231" i="76"/>
  <c r="F231" i="76"/>
  <c r="H230" i="76"/>
  <c r="G230" i="76"/>
  <c r="F230" i="76"/>
  <c r="H229" i="76"/>
  <c r="G229" i="76"/>
  <c r="F229" i="76"/>
  <c r="H228" i="76"/>
  <c r="G228" i="76"/>
  <c r="F228" i="76"/>
  <c r="H227" i="76"/>
  <c r="G227" i="76"/>
  <c r="F227" i="76"/>
  <c r="H226" i="76"/>
  <c r="G226" i="76"/>
  <c r="F226" i="76"/>
  <c r="H225" i="76"/>
  <c r="G225" i="76"/>
  <c r="F225" i="76"/>
  <c r="H224" i="76"/>
  <c r="G224" i="76"/>
  <c r="F224" i="76"/>
  <c r="H223" i="76"/>
  <c r="G223" i="76"/>
  <c r="F223" i="76"/>
  <c r="H222" i="76"/>
  <c r="G222" i="76"/>
  <c r="F222" i="76"/>
  <c r="H221" i="76"/>
  <c r="G221" i="76"/>
  <c r="F221" i="76"/>
  <c r="H220" i="76"/>
  <c r="G220" i="76"/>
  <c r="F220" i="76"/>
  <c r="H219" i="76"/>
  <c r="G219" i="76"/>
  <c r="F219" i="76"/>
  <c r="H218" i="76"/>
  <c r="G218" i="76"/>
  <c r="F218" i="76"/>
  <c r="H217" i="76"/>
  <c r="G217" i="76"/>
  <c r="F217" i="76"/>
  <c r="H216" i="76"/>
  <c r="G216" i="76"/>
  <c r="F216" i="76"/>
  <c r="H215" i="76"/>
  <c r="G215" i="76"/>
  <c r="F215" i="76"/>
  <c r="H214" i="76"/>
  <c r="G214" i="76"/>
  <c r="F214" i="76"/>
  <c r="H213" i="76"/>
  <c r="G213" i="76"/>
  <c r="F213" i="76"/>
  <c r="H212" i="76"/>
  <c r="G212" i="76"/>
  <c r="F212" i="76"/>
  <c r="H211" i="76"/>
  <c r="G211" i="76"/>
  <c r="F211" i="76"/>
  <c r="H210" i="76"/>
  <c r="G210" i="76"/>
  <c r="F210" i="76"/>
  <c r="H209" i="76"/>
  <c r="G209" i="76"/>
  <c r="F209" i="76"/>
  <c r="H208" i="76"/>
  <c r="G208" i="76"/>
  <c r="F208" i="76"/>
  <c r="H207" i="76"/>
  <c r="G207" i="76"/>
  <c r="F207" i="76"/>
  <c r="H206" i="76"/>
  <c r="G206" i="76"/>
  <c r="F206" i="76"/>
  <c r="H205" i="76"/>
  <c r="G205" i="76"/>
  <c r="F205" i="76"/>
  <c r="H204" i="76"/>
  <c r="G204" i="76"/>
  <c r="F204" i="76"/>
  <c r="H203" i="76"/>
  <c r="G203" i="76"/>
  <c r="F203" i="76"/>
  <c r="H202" i="76"/>
  <c r="G202" i="76"/>
  <c r="F202" i="76"/>
  <c r="H201" i="76"/>
  <c r="G201" i="76"/>
  <c r="F201" i="76"/>
  <c r="H200" i="76"/>
  <c r="G200" i="76"/>
  <c r="F200" i="76"/>
  <c r="H199" i="76"/>
  <c r="G199" i="76"/>
  <c r="F199" i="76"/>
  <c r="H198" i="76"/>
  <c r="G198" i="76"/>
  <c r="F198" i="76"/>
  <c r="H197" i="76"/>
  <c r="G197" i="76"/>
  <c r="F197" i="76"/>
  <c r="H196" i="76"/>
  <c r="G196" i="76"/>
  <c r="F196" i="76"/>
  <c r="H195" i="76"/>
  <c r="G195" i="76"/>
  <c r="F195" i="76"/>
  <c r="H194" i="76"/>
  <c r="G194" i="76"/>
  <c r="F194" i="76"/>
  <c r="H193" i="76"/>
  <c r="G193" i="76"/>
  <c r="F193" i="76"/>
  <c r="H192" i="76"/>
  <c r="G192" i="76"/>
  <c r="F192" i="76"/>
  <c r="H191" i="76"/>
  <c r="G191" i="76"/>
  <c r="F191" i="76"/>
  <c r="H190" i="76"/>
  <c r="G190" i="76"/>
  <c r="F190" i="76"/>
  <c r="H189" i="76"/>
  <c r="G189" i="76"/>
  <c r="F189" i="76"/>
  <c r="H188" i="76"/>
  <c r="G188" i="76"/>
  <c r="F188" i="76"/>
  <c r="H187" i="76"/>
  <c r="G187" i="76"/>
  <c r="F187" i="76"/>
  <c r="H186" i="76"/>
  <c r="G186" i="76"/>
  <c r="F186" i="76"/>
  <c r="H185" i="76"/>
  <c r="G185" i="76"/>
  <c r="F185" i="76"/>
  <c r="H184" i="76"/>
  <c r="G184" i="76"/>
  <c r="F184" i="76"/>
  <c r="H183" i="76"/>
  <c r="G183" i="76"/>
  <c r="F183" i="76"/>
  <c r="H182" i="76"/>
  <c r="G182" i="76"/>
  <c r="F182" i="76"/>
  <c r="H181" i="76"/>
  <c r="G181" i="76"/>
  <c r="F181" i="76"/>
  <c r="H180" i="76"/>
  <c r="G180" i="76"/>
  <c r="F180" i="76"/>
  <c r="H179" i="76"/>
  <c r="G179" i="76"/>
  <c r="F179" i="76"/>
  <c r="H178" i="76"/>
  <c r="G178" i="76"/>
  <c r="F178" i="76"/>
  <c r="H177" i="76"/>
  <c r="G177" i="76"/>
  <c r="F177" i="76"/>
  <c r="H176" i="76"/>
  <c r="G176" i="76"/>
  <c r="F176" i="76"/>
  <c r="H175" i="76"/>
  <c r="G175" i="76"/>
  <c r="F175" i="76"/>
  <c r="H174" i="76"/>
  <c r="G174" i="76"/>
  <c r="F174" i="76"/>
  <c r="H173" i="76"/>
  <c r="G173" i="76"/>
  <c r="F173" i="76"/>
  <c r="H172" i="76"/>
  <c r="G172" i="76"/>
  <c r="F172" i="76"/>
  <c r="H171" i="76"/>
  <c r="G171" i="76"/>
  <c r="F171" i="76"/>
  <c r="H170" i="76"/>
  <c r="G170" i="76"/>
  <c r="F170" i="76"/>
  <c r="H169" i="76"/>
  <c r="G169" i="76"/>
  <c r="F169" i="76"/>
  <c r="H168" i="76"/>
  <c r="G168" i="76"/>
  <c r="F168" i="76"/>
  <c r="H167" i="76"/>
  <c r="G167" i="76"/>
  <c r="F167" i="76"/>
  <c r="H166" i="76"/>
  <c r="G166" i="76"/>
  <c r="F166" i="76"/>
  <c r="H165" i="76"/>
  <c r="G165" i="76"/>
  <c r="F165" i="76"/>
  <c r="H164" i="76"/>
  <c r="G164" i="76"/>
  <c r="F164" i="76"/>
  <c r="H163" i="76"/>
  <c r="G163" i="76"/>
  <c r="F163" i="76"/>
  <c r="H162" i="76"/>
  <c r="G162" i="76"/>
  <c r="F162" i="76"/>
  <c r="H161" i="76"/>
  <c r="G161" i="76"/>
  <c r="F161" i="76"/>
  <c r="H160" i="76"/>
  <c r="G160" i="76"/>
  <c r="F160" i="76"/>
  <c r="H159" i="76"/>
  <c r="G159" i="76"/>
  <c r="F159" i="76"/>
  <c r="H158" i="76"/>
  <c r="G158" i="76"/>
  <c r="F158" i="76"/>
  <c r="H157" i="76"/>
  <c r="G157" i="76"/>
  <c r="F157" i="76"/>
  <c r="H156" i="76"/>
  <c r="G156" i="76"/>
  <c r="F156" i="76"/>
  <c r="H155" i="76"/>
  <c r="G155" i="76"/>
  <c r="F155" i="76"/>
  <c r="H154" i="76"/>
  <c r="G154" i="76"/>
  <c r="F154" i="76"/>
  <c r="H153" i="76"/>
  <c r="G153" i="76"/>
  <c r="F153" i="76"/>
  <c r="H152" i="76"/>
  <c r="G152" i="76"/>
  <c r="F152" i="76"/>
  <c r="H151" i="76"/>
  <c r="G151" i="76"/>
  <c r="F151" i="76"/>
  <c r="H150" i="76"/>
  <c r="G150" i="76"/>
  <c r="F150" i="76"/>
  <c r="H149" i="76"/>
  <c r="G149" i="76"/>
  <c r="F149" i="76"/>
  <c r="H148" i="76"/>
  <c r="G148" i="76"/>
  <c r="F148" i="76"/>
  <c r="H147" i="76"/>
  <c r="G147" i="76"/>
  <c r="F147" i="76"/>
  <c r="H146" i="76"/>
  <c r="G146" i="76"/>
  <c r="F146" i="76"/>
  <c r="H145" i="76"/>
  <c r="G145" i="76"/>
  <c r="F145" i="76"/>
  <c r="H144" i="76"/>
  <c r="G144" i="76"/>
  <c r="F144" i="76"/>
  <c r="H143" i="76"/>
  <c r="G143" i="76"/>
  <c r="F143" i="76"/>
  <c r="H142" i="76"/>
  <c r="G142" i="76"/>
  <c r="F142" i="76"/>
  <c r="H141" i="76"/>
  <c r="G141" i="76"/>
  <c r="F141" i="76"/>
  <c r="H140" i="76"/>
  <c r="G140" i="76"/>
  <c r="F140" i="76"/>
  <c r="H139" i="76"/>
  <c r="G139" i="76"/>
  <c r="F139" i="76"/>
  <c r="H138" i="76"/>
  <c r="G138" i="76"/>
  <c r="F138" i="76"/>
  <c r="H137" i="76"/>
  <c r="G137" i="76"/>
  <c r="F137" i="76"/>
  <c r="H136" i="76"/>
  <c r="G136" i="76"/>
  <c r="F136" i="76"/>
  <c r="H135" i="76"/>
  <c r="G135" i="76"/>
  <c r="F135" i="76"/>
  <c r="H134" i="76"/>
  <c r="G134" i="76"/>
  <c r="F134" i="76"/>
  <c r="H133" i="76"/>
  <c r="G133" i="76"/>
  <c r="F133" i="76"/>
  <c r="H132" i="76"/>
  <c r="G132" i="76"/>
  <c r="F132" i="76"/>
  <c r="H131" i="76"/>
  <c r="G131" i="76"/>
  <c r="F131" i="76"/>
  <c r="H130" i="76"/>
  <c r="G130" i="76"/>
  <c r="F130" i="76"/>
  <c r="H129" i="76"/>
  <c r="G129" i="76"/>
  <c r="F129" i="76"/>
  <c r="H128" i="76"/>
  <c r="G128" i="76"/>
  <c r="F128" i="76"/>
  <c r="H127" i="76"/>
  <c r="G127" i="76"/>
  <c r="F127" i="76"/>
  <c r="H126" i="76"/>
  <c r="G126" i="76"/>
  <c r="F126" i="76"/>
  <c r="H125" i="76"/>
  <c r="G125" i="76"/>
  <c r="F125" i="76"/>
  <c r="H124" i="76"/>
  <c r="G124" i="76"/>
  <c r="F124" i="76"/>
  <c r="H123" i="76"/>
  <c r="G123" i="76"/>
  <c r="F123" i="76"/>
  <c r="H122" i="76"/>
  <c r="G122" i="76"/>
  <c r="F122" i="76"/>
  <c r="H121" i="76"/>
  <c r="G121" i="76"/>
  <c r="F121" i="76"/>
  <c r="H120" i="76"/>
  <c r="G120" i="76"/>
  <c r="F120" i="76"/>
  <c r="H119" i="76"/>
  <c r="G119" i="76"/>
  <c r="F119" i="76"/>
  <c r="H118" i="76"/>
  <c r="G118" i="76"/>
  <c r="F118" i="76"/>
  <c r="H117" i="76"/>
  <c r="G117" i="76"/>
  <c r="F117" i="76"/>
  <c r="H116" i="76"/>
  <c r="G116" i="76"/>
  <c r="F116" i="76"/>
  <c r="H115" i="76"/>
  <c r="G115" i="76"/>
  <c r="F115" i="76"/>
  <c r="H114" i="76"/>
  <c r="G114" i="76"/>
  <c r="F114" i="76"/>
  <c r="H113" i="76"/>
  <c r="G113" i="76"/>
  <c r="F113" i="76"/>
  <c r="H112" i="76"/>
  <c r="G112" i="76"/>
  <c r="F112" i="76"/>
  <c r="H111" i="76"/>
  <c r="G111" i="76"/>
  <c r="F111" i="76"/>
  <c r="H110" i="76"/>
  <c r="G110" i="76"/>
  <c r="F110" i="76"/>
  <c r="H109" i="76"/>
  <c r="G109" i="76"/>
  <c r="F109" i="76"/>
  <c r="H108" i="76"/>
  <c r="G108" i="76"/>
  <c r="F108" i="76"/>
  <c r="H107" i="76"/>
  <c r="G107" i="76"/>
  <c r="F107" i="76"/>
  <c r="H106" i="76"/>
  <c r="G106" i="76"/>
  <c r="F106" i="76"/>
  <c r="H105" i="76"/>
  <c r="G105" i="76"/>
  <c r="F105" i="76"/>
  <c r="H104" i="76"/>
  <c r="G104" i="76"/>
  <c r="F104" i="76"/>
  <c r="H103" i="76"/>
  <c r="G103" i="76"/>
  <c r="F103" i="76"/>
  <c r="H102" i="76"/>
  <c r="G102" i="76"/>
  <c r="F102" i="76"/>
  <c r="H101" i="76"/>
  <c r="G101" i="76"/>
  <c r="F101" i="76"/>
  <c r="H100" i="76"/>
  <c r="G100" i="76"/>
  <c r="F100" i="76"/>
  <c r="H99" i="76"/>
  <c r="G99" i="76"/>
  <c r="F99" i="76"/>
  <c r="H98" i="76"/>
  <c r="G98" i="76"/>
  <c r="F98" i="76"/>
  <c r="H97" i="76"/>
  <c r="G97" i="76"/>
  <c r="F97" i="76"/>
  <c r="H96" i="76"/>
  <c r="G96" i="76"/>
  <c r="F96" i="76"/>
  <c r="H95" i="76"/>
  <c r="G95" i="76"/>
  <c r="F95" i="76"/>
  <c r="H94" i="76"/>
  <c r="G94" i="76"/>
  <c r="F94" i="76"/>
  <c r="H93" i="76"/>
  <c r="G93" i="76"/>
  <c r="F93" i="76"/>
  <c r="H92" i="76"/>
  <c r="G92" i="76"/>
  <c r="F92" i="76"/>
  <c r="H91" i="76"/>
  <c r="G91" i="76"/>
  <c r="F91" i="76"/>
  <c r="H90" i="76"/>
  <c r="G90" i="76"/>
  <c r="F90" i="76"/>
  <c r="H89" i="76"/>
  <c r="G89" i="76"/>
  <c r="F89" i="76"/>
  <c r="H88" i="76"/>
  <c r="G88" i="76"/>
  <c r="F88" i="76"/>
  <c r="H87" i="76"/>
  <c r="G87" i="76"/>
  <c r="F87" i="76"/>
  <c r="H86" i="76"/>
  <c r="G86" i="76"/>
  <c r="F86" i="76"/>
  <c r="H85" i="76"/>
  <c r="G85" i="76"/>
  <c r="F85" i="76"/>
  <c r="H84" i="76"/>
  <c r="G84" i="76"/>
  <c r="F84" i="76"/>
  <c r="H83" i="76"/>
  <c r="G83" i="76"/>
  <c r="F83" i="76"/>
  <c r="H82" i="76"/>
  <c r="G82" i="76"/>
  <c r="F82" i="76"/>
  <c r="H81" i="76"/>
  <c r="G81" i="76"/>
  <c r="F81" i="76"/>
  <c r="H80" i="76"/>
  <c r="G80" i="76"/>
  <c r="F80" i="76"/>
  <c r="H79" i="76"/>
  <c r="G79" i="76"/>
  <c r="F79" i="76"/>
  <c r="H78" i="76"/>
  <c r="G78" i="76"/>
  <c r="F78" i="76"/>
  <c r="H77" i="76"/>
  <c r="G77" i="76"/>
  <c r="F77" i="76"/>
  <c r="H76" i="76"/>
  <c r="G76" i="76"/>
  <c r="F76" i="76"/>
  <c r="H75" i="76"/>
  <c r="G75" i="76"/>
  <c r="F75" i="76"/>
  <c r="H74" i="76"/>
  <c r="G74" i="76"/>
  <c r="F74" i="76"/>
  <c r="H73" i="76"/>
  <c r="G73" i="76"/>
  <c r="F73" i="76"/>
  <c r="H72" i="76"/>
  <c r="G72" i="76"/>
  <c r="F72" i="76"/>
  <c r="H71" i="76"/>
  <c r="G71" i="76"/>
  <c r="F71" i="76"/>
  <c r="H70" i="76"/>
  <c r="G70" i="76"/>
  <c r="F70" i="76"/>
  <c r="H69" i="76"/>
  <c r="G69" i="76"/>
  <c r="F69" i="76"/>
  <c r="H68" i="76"/>
  <c r="G68" i="76"/>
  <c r="F68" i="76"/>
  <c r="H67" i="76"/>
  <c r="G67" i="76"/>
  <c r="F67" i="76"/>
  <c r="H66" i="76"/>
  <c r="G66" i="76"/>
  <c r="F66" i="76"/>
  <c r="H65" i="76"/>
  <c r="G65" i="76"/>
  <c r="F65" i="76"/>
  <c r="H64" i="76"/>
  <c r="G64" i="76"/>
  <c r="F64" i="76"/>
  <c r="H63" i="76"/>
  <c r="G63" i="76"/>
  <c r="F63" i="76"/>
  <c r="H62" i="76"/>
  <c r="G62" i="76"/>
  <c r="F62" i="76"/>
  <c r="H61" i="76"/>
  <c r="G61" i="76"/>
  <c r="F61" i="76"/>
  <c r="H60" i="76"/>
  <c r="G60" i="76"/>
  <c r="F60" i="76"/>
  <c r="H59" i="76"/>
  <c r="G59" i="76"/>
  <c r="F59" i="76"/>
  <c r="H58" i="76"/>
  <c r="G58" i="76"/>
  <c r="F58" i="76"/>
  <c r="H57" i="76"/>
  <c r="G57" i="76"/>
  <c r="F57" i="76"/>
  <c r="H56" i="76"/>
  <c r="G56" i="76"/>
  <c r="F56" i="76"/>
  <c r="H55" i="76"/>
  <c r="G55" i="76"/>
  <c r="F55" i="76"/>
  <c r="H54" i="76"/>
  <c r="G54" i="76"/>
  <c r="F54" i="76"/>
  <c r="H53" i="76"/>
  <c r="G53" i="76"/>
  <c r="F53" i="76"/>
  <c r="H52" i="76"/>
  <c r="G52" i="76"/>
  <c r="F52" i="76"/>
  <c r="H51" i="76"/>
  <c r="G51" i="76"/>
  <c r="F51" i="76"/>
  <c r="H50" i="76"/>
  <c r="G50" i="76"/>
  <c r="F50" i="76"/>
  <c r="H49" i="76"/>
  <c r="G49" i="76"/>
  <c r="F49" i="76"/>
  <c r="H48" i="76"/>
  <c r="G48" i="76"/>
  <c r="F48" i="76"/>
  <c r="H47" i="76"/>
  <c r="G47" i="76"/>
  <c r="F47" i="76"/>
  <c r="H46" i="76"/>
  <c r="G46" i="76"/>
  <c r="F46" i="76"/>
  <c r="H45" i="76"/>
  <c r="G45" i="76"/>
  <c r="F45" i="76"/>
  <c r="H44" i="76"/>
  <c r="G44" i="76"/>
  <c r="F44" i="76"/>
  <c r="H43" i="76"/>
  <c r="G43" i="76"/>
  <c r="F43" i="76"/>
  <c r="H42" i="76"/>
  <c r="G42" i="76"/>
  <c r="F42" i="76"/>
  <c r="H41" i="76"/>
  <c r="G41" i="76"/>
  <c r="F41" i="76"/>
  <c r="H40" i="76"/>
  <c r="G40" i="76"/>
  <c r="F40" i="76"/>
  <c r="H39" i="76"/>
  <c r="G39" i="76"/>
  <c r="F39" i="76"/>
  <c r="H38" i="76"/>
  <c r="G38" i="76"/>
  <c r="F38" i="76"/>
  <c r="H37" i="76"/>
  <c r="G37" i="76"/>
  <c r="F37" i="76"/>
  <c r="H36" i="76"/>
  <c r="G36" i="76"/>
  <c r="F36" i="76"/>
  <c r="H35" i="76"/>
  <c r="G35" i="76"/>
  <c r="F35" i="76"/>
  <c r="H34" i="76"/>
  <c r="G34" i="76"/>
  <c r="F34" i="76"/>
  <c r="H33" i="76"/>
  <c r="G33" i="76"/>
  <c r="F33" i="76"/>
  <c r="H32" i="76"/>
  <c r="G32" i="76"/>
  <c r="F32" i="76"/>
  <c r="H31" i="76"/>
  <c r="G31" i="76"/>
  <c r="F31" i="76"/>
  <c r="H30" i="76"/>
  <c r="G30" i="76"/>
  <c r="F30" i="76"/>
  <c r="H29" i="76"/>
  <c r="G29" i="76"/>
  <c r="F29" i="76"/>
  <c r="H28" i="76"/>
  <c r="G28" i="76"/>
  <c r="F28" i="76"/>
  <c r="H27" i="76"/>
  <c r="G27" i="76"/>
  <c r="F27" i="76"/>
  <c r="H26" i="76"/>
  <c r="G26" i="76"/>
  <c r="F26" i="76"/>
  <c r="H25" i="76"/>
  <c r="G25" i="76"/>
  <c r="F25" i="76"/>
  <c r="H24" i="76"/>
  <c r="G24" i="76"/>
  <c r="F24" i="76"/>
  <c r="H23" i="76"/>
  <c r="G23" i="76"/>
  <c r="F23" i="76"/>
  <c r="H22" i="76"/>
  <c r="G22" i="76"/>
  <c r="F22" i="76"/>
  <c r="H21" i="76"/>
  <c r="G21" i="76"/>
  <c r="F21" i="76"/>
  <c r="H20" i="76"/>
  <c r="G20" i="76"/>
  <c r="F20" i="76"/>
  <c r="H19" i="76"/>
  <c r="G19" i="76"/>
  <c r="F19" i="76"/>
  <c r="H18" i="76"/>
  <c r="G18" i="76"/>
  <c r="F18" i="76"/>
  <c r="H17" i="76"/>
  <c r="G17" i="76"/>
  <c r="F17" i="76"/>
  <c r="H16" i="76"/>
  <c r="G16" i="76"/>
  <c r="F16" i="76"/>
  <c r="H15" i="76"/>
  <c r="G15" i="76"/>
  <c r="F15" i="76"/>
  <c r="H14" i="76"/>
  <c r="G14" i="76"/>
  <c r="F14" i="76"/>
  <c r="H13" i="76"/>
  <c r="G13" i="76"/>
  <c r="F13" i="76"/>
  <c r="H12" i="76"/>
  <c r="G12" i="76"/>
  <c r="F12" i="76"/>
  <c r="H11" i="76"/>
  <c r="G11" i="76"/>
  <c r="F11" i="76"/>
  <c r="H10" i="76"/>
  <c r="G10" i="76"/>
  <c r="F10" i="76"/>
  <c r="H9" i="76"/>
  <c r="G9" i="76"/>
  <c r="F9" i="76"/>
  <c r="H8" i="76"/>
  <c r="G8" i="76"/>
  <c r="F8" i="76"/>
  <c r="H7" i="76"/>
  <c r="G7" i="76"/>
  <c r="F7" i="76"/>
  <c r="H6" i="76"/>
  <c r="G6" i="76"/>
  <c r="F6" i="76"/>
  <c r="H5" i="76"/>
  <c r="G5" i="76"/>
  <c r="F5" i="76"/>
  <c r="H4" i="76"/>
  <c r="G4" i="76"/>
  <c r="F4" i="76"/>
  <c r="I4" i="76" s="1"/>
  <c r="I5" i="76" s="1"/>
  <c r="I6" i="76" s="1"/>
  <c r="I7" i="76" s="1"/>
  <c r="I8" i="76" s="1"/>
  <c r="I9" i="76" s="1"/>
  <c r="I10" i="76" s="1"/>
  <c r="I11" i="76" s="1"/>
  <c r="I12" i="76" s="1"/>
  <c r="I13" i="76" s="1"/>
  <c r="I14" i="76" s="1"/>
  <c r="I15" i="76" s="1"/>
  <c r="I16" i="76" s="1"/>
  <c r="I17" i="76" s="1"/>
  <c r="I18" i="76" s="1"/>
  <c r="I19" i="76" s="1"/>
  <c r="I20" i="76" s="1"/>
  <c r="I21" i="76" s="1"/>
  <c r="I22" i="76" s="1"/>
  <c r="I23" i="76" s="1"/>
  <c r="I24" i="76" s="1"/>
  <c r="I25" i="76" s="1"/>
  <c r="I26" i="76" s="1"/>
  <c r="I27" i="76" s="1"/>
  <c r="I28" i="76" s="1"/>
  <c r="I29" i="76" s="1"/>
  <c r="I30" i="76" s="1"/>
  <c r="I31" i="76" s="1"/>
  <c r="I32" i="76" s="1"/>
  <c r="I33" i="76" s="1"/>
  <c r="I34" i="76" s="1"/>
  <c r="I35" i="76" s="1"/>
  <c r="I36" i="76" s="1"/>
  <c r="I37" i="76" s="1"/>
  <c r="I38" i="76" s="1"/>
  <c r="I39" i="76" s="1"/>
  <c r="I40" i="76" s="1"/>
  <c r="I41" i="76" s="1"/>
  <c r="I42" i="76" s="1"/>
  <c r="I43" i="76" s="1"/>
  <c r="I44" i="76" s="1"/>
  <c r="I45" i="76" s="1"/>
  <c r="I46" i="76" s="1"/>
  <c r="I47" i="76" s="1"/>
  <c r="I48" i="76" s="1"/>
  <c r="I49" i="76" s="1"/>
  <c r="I50" i="76" s="1"/>
  <c r="I51" i="76" s="1"/>
  <c r="I52" i="76" s="1"/>
  <c r="I53" i="76" s="1"/>
  <c r="I54" i="76" s="1"/>
  <c r="I55" i="76" s="1"/>
  <c r="I56" i="76" s="1"/>
  <c r="I57" i="76" s="1"/>
  <c r="I58" i="76" s="1"/>
  <c r="I59" i="76" s="1"/>
  <c r="I60" i="76" s="1"/>
  <c r="I61" i="76" s="1"/>
  <c r="I62" i="76" s="1"/>
  <c r="I63" i="76" s="1"/>
  <c r="I64" i="76" s="1"/>
  <c r="I65" i="76" s="1"/>
  <c r="I66" i="76" s="1"/>
  <c r="I67" i="76" s="1"/>
  <c r="I68" i="76" s="1"/>
  <c r="I69" i="76" s="1"/>
  <c r="I70" i="76" s="1"/>
  <c r="I71" i="76" s="1"/>
  <c r="I72" i="76" s="1"/>
  <c r="I73" i="76" s="1"/>
  <c r="I74" i="76" s="1"/>
  <c r="I75" i="76" s="1"/>
  <c r="I76" i="76" s="1"/>
  <c r="I77" i="76" s="1"/>
  <c r="I78" i="76" s="1"/>
  <c r="I79" i="76" s="1"/>
  <c r="I80" i="76" s="1"/>
  <c r="I81" i="76" s="1"/>
  <c r="I82" i="76" s="1"/>
  <c r="I83" i="76" s="1"/>
  <c r="I84" i="76" s="1"/>
  <c r="I85" i="76" s="1"/>
  <c r="I86" i="76" s="1"/>
  <c r="I87" i="76" s="1"/>
  <c r="I88" i="76" s="1"/>
  <c r="I89" i="76" s="1"/>
  <c r="I90" i="76" s="1"/>
  <c r="I91" i="76" s="1"/>
  <c r="I92" i="76" s="1"/>
  <c r="I93" i="76" s="1"/>
  <c r="I94" i="76" s="1"/>
  <c r="I95" i="76" s="1"/>
  <c r="I96" i="76" s="1"/>
  <c r="I97" i="76" s="1"/>
  <c r="I98" i="76" s="1"/>
  <c r="I99" i="76" s="1"/>
  <c r="I100" i="76" s="1"/>
  <c r="I101" i="76" s="1"/>
  <c r="I102" i="76" s="1"/>
  <c r="I103" i="76" s="1"/>
  <c r="I104" i="76" s="1"/>
  <c r="I105" i="76" s="1"/>
  <c r="I106" i="76" s="1"/>
  <c r="I107" i="76" s="1"/>
  <c r="I108" i="76" s="1"/>
  <c r="I109" i="76" s="1"/>
  <c r="I110" i="76" s="1"/>
  <c r="I111" i="76" s="1"/>
  <c r="I112" i="76" s="1"/>
  <c r="I113" i="76" s="1"/>
  <c r="I114" i="76" s="1"/>
  <c r="I115" i="76" s="1"/>
  <c r="I116" i="76" s="1"/>
  <c r="I117" i="76" s="1"/>
  <c r="I118" i="76" s="1"/>
  <c r="I119" i="76" s="1"/>
  <c r="I120" i="76" s="1"/>
  <c r="I121" i="76" s="1"/>
  <c r="I122" i="76" s="1"/>
  <c r="I123" i="76" s="1"/>
  <c r="I124" i="76" s="1"/>
  <c r="I125" i="76" s="1"/>
  <c r="I126" i="76" s="1"/>
  <c r="I127" i="76" s="1"/>
  <c r="I128" i="76" s="1"/>
  <c r="I129" i="76" s="1"/>
  <c r="I130" i="76" s="1"/>
  <c r="I131" i="76" s="1"/>
  <c r="I132" i="76" s="1"/>
  <c r="I133" i="76" s="1"/>
  <c r="I134" i="76" s="1"/>
  <c r="I135" i="76" s="1"/>
  <c r="I136" i="76" s="1"/>
  <c r="I137" i="76" s="1"/>
  <c r="I138" i="76" s="1"/>
  <c r="I139" i="76" s="1"/>
  <c r="I140" i="76" s="1"/>
  <c r="I141" i="76" s="1"/>
  <c r="I142" i="76" s="1"/>
  <c r="I143" i="76" s="1"/>
  <c r="I144" i="76" s="1"/>
  <c r="I145" i="76" s="1"/>
  <c r="I146" i="76" s="1"/>
  <c r="I147" i="76" s="1"/>
  <c r="I148" i="76" s="1"/>
  <c r="I149" i="76" s="1"/>
  <c r="I150" i="76" s="1"/>
  <c r="I151" i="76" s="1"/>
  <c r="I152" i="76" s="1"/>
  <c r="I153" i="76" s="1"/>
  <c r="I154" i="76" s="1"/>
  <c r="I155" i="76" s="1"/>
  <c r="I156" i="76" s="1"/>
  <c r="I157" i="76" s="1"/>
  <c r="I158" i="76" s="1"/>
  <c r="I159" i="76" s="1"/>
  <c r="I160" i="76" s="1"/>
  <c r="I161" i="76" s="1"/>
  <c r="I162" i="76" s="1"/>
  <c r="I163" i="76" s="1"/>
  <c r="I164" i="76" s="1"/>
  <c r="I165" i="76" s="1"/>
  <c r="I166" i="76" s="1"/>
  <c r="I167" i="76" s="1"/>
  <c r="I168" i="76" s="1"/>
  <c r="I169" i="76" s="1"/>
  <c r="I170" i="76" s="1"/>
  <c r="I171" i="76" s="1"/>
  <c r="I172" i="76" s="1"/>
  <c r="I173" i="76" s="1"/>
  <c r="I174" i="76" s="1"/>
  <c r="I175" i="76" s="1"/>
  <c r="I176" i="76" s="1"/>
  <c r="I177" i="76" s="1"/>
  <c r="I178" i="76" s="1"/>
  <c r="I179" i="76" s="1"/>
  <c r="I180" i="76" s="1"/>
  <c r="I181" i="76" s="1"/>
  <c r="I182" i="76" s="1"/>
  <c r="I183" i="76" s="1"/>
  <c r="I184" i="76" s="1"/>
  <c r="I185" i="76" s="1"/>
  <c r="I186" i="76" s="1"/>
  <c r="I187" i="76" s="1"/>
  <c r="I188" i="76" s="1"/>
  <c r="I189" i="76" s="1"/>
  <c r="I190" i="76" s="1"/>
  <c r="I191" i="76" s="1"/>
  <c r="I192" i="76" s="1"/>
  <c r="I193" i="76" s="1"/>
  <c r="I194" i="76" s="1"/>
  <c r="I195" i="76" s="1"/>
  <c r="I196" i="76" s="1"/>
  <c r="I197" i="76" s="1"/>
  <c r="I198" i="76" s="1"/>
  <c r="I199" i="76" s="1"/>
  <c r="I200" i="76" s="1"/>
  <c r="I201" i="76" s="1"/>
  <c r="I202" i="76" s="1"/>
  <c r="I203" i="76" s="1"/>
  <c r="I204" i="76" s="1"/>
  <c r="I205" i="76" s="1"/>
  <c r="I206" i="76" s="1"/>
  <c r="I207" i="76" s="1"/>
  <c r="I208" i="76" s="1"/>
  <c r="I209" i="76" s="1"/>
  <c r="I210" i="76" s="1"/>
  <c r="I211" i="76" s="1"/>
  <c r="I212" i="76" s="1"/>
  <c r="I213" i="76" s="1"/>
  <c r="I214" i="76" s="1"/>
  <c r="I215" i="76" s="1"/>
  <c r="I216" i="76" s="1"/>
  <c r="I217" i="76" s="1"/>
  <c r="I218" i="76" s="1"/>
  <c r="I219" i="76" s="1"/>
  <c r="I220" i="76" s="1"/>
  <c r="I221" i="76" s="1"/>
  <c r="I222" i="76" s="1"/>
  <c r="I223" i="76" s="1"/>
  <c r="I224" i="76" s="1"/>
  <c r="I225" i="76" s="1"/>
  <c r="I226" i="76" s="1"/>
  <c r="I227" i="76" s="1"/>
  <c r="I228" i="76" s="1"/>
  <c r="I229" i="76" s="1"/>
  <c r="I230" i="76" s="1"/>
  <c r="I231" i="76" s="1"/>
  <c r="I232" i="76" s="1"/>
  <c r="I233" i="76" s="1"/>
  <c r="I234" i="76" s="1"/>
  <c r="I235" i="76" s="1"/>
  <c r="I236" i="76" s="1"/>
  <c r="I237" i="76" s="1"/>
  <c r="I238" i="76" s="1"/>
  <c r="I239" i="76" s="1"/>
  <c r="I240" i="76" s="1"/>
  <c r="I241" i="76" s="1"/>
  <c r="I242" i="76" s="1"/>
  <c r="I243" i="76" s="1"/>
  <c r="I244" i="76" s="1"/>
  <c r="I245" i="76" s="1"/>
  <c r="I246" i="76" s="1"/>
  <c r="I247" i="76" s="1"/>
  <c r="I248" i="76" s="1"/>
  <c r="I249" i="76" s="1"/>
  <c r="I250" i="76" s="1"/>
  <c r="I251" i="76" s="1"/>
  <c r="I252" i="76" s="1"/>
  <c r="I253" i="76" s="1"/>
  <c r="I254" i="76" s="1"/>
  <c r="I255" i="76" s="1"/>
  <c r="I256" i="76" s="1"/>
  <c r="I257" i="76" s="1"/>
  <c r="I258" i="76" s="1"/>
  <c r="I259" i="76" s="1"/>
  <c r="I260" i="76" s="1"/>
  <c r="I261" i="76" s="1"/>
  <c r="I262" i="76" s="1"/>
  <c r="I263" i="76" s="1"/>
  <c r="I264" i="76" s="1"/>
  <c r="I265" i="76" s="1"/>
  <c r="I266" i="76" s="1"/>
  <c r="I267" i="76" s="1"/>
  <c r="I268" i="76" s="1"/>
  <c r="I269" i="76" s="1"/>
  <c r="I270" i="76" s="1"/>
  <c r="I271" i="76" s="1"/>
  <c r="I272" i="76" s="1"/>
  <c r="I273" i="76" s="1"/>
  <c r="I274" i="76" s="1"/>
  <c r="I275" i="76" s="1"/>
  <c r="I276" i="76" s="1"/>
  <c r="I277" i="76" s="1"/>
  <c r="I278" i="76" s="1"/>
  <c r="I279" i="76" s="1"/>
  <c r="I280" i="76" s="1"/>
  <c r="I281" i="76" s="1"/>
  <c r="I282" i="76" s="1"/>
  <c r="I283" i="76" s="1"/>
  <c r="I284" i="76" s="1"/>
  <c r="I285" i="76" s="1"/>
  <c r="I286" i="76" s="1"/>
  <c r="I287" i="76" s="1"/>
  <c r="I288" i="76" s="1"/>
  <c r="I289" i="76" s="1"/>
  <c r="I290" i="76" s="1"/>
  <c r="I291" i="76" s="1"/>
  <c r="I292" i="76" s="1"/>
  <c r="I293" i="76" s="1"/>
  <c r="I294" i="76" s="1"/>
  <c r="I295" i="76" s="1"/>
  <c r="I296" i="76" s="1"/>
  <c r="I297" i="76" s="1"/>
  <c r="I298" i="76" s="1"/>
  <c r="I299" i="76" s="1"/>
  <c r="I300" i="76" s="1"/>
  <c r="I301" i="76" s="1"/>
  <c r="I302" i="76" s="1"/>
  <c r="I303" i="76" s="1"/>
  <c r="H3" i="76"/>
  <c r="G3" i="76"/>
  <c r="F3" i="76"/>
  <c r="F4" i="75"/>
  <c r="G4" i="75"/>
  <c r="H4" i="75"/>
  <c r="F5" i="75"/>
  <c r="G5" i="75"/>
  <c r="H5" i="75"/>
  <c r="F6" i="75"/>
  <c r="G6" i="75"/>
  <c r="H6" i="75"/>
  <c r="F7" i="75"/>
  <c r="G7" i="75"/>
  <c r="H7" i="75"/>
  <c r="F8" i="75"/>
  <c r="G8" i="75"/>
  <c r="H8" i="75"/>
  <c r="F9" i="75"/>
  <c r="G9" i="75"/>
  <c r="H9" i="75"/>
  <c r="F10" i="75"/>
  <c r="G10" i="75"/>
  <c r="H10" i="75"/>
  <c r="F11" i="75"/>
  <c r="G11" i="75"/>
  <c r="H11" i="75"/>
  <c r="F12" i="75"/>
  <c r="G12" i="75"/>
  <c r="H12" i="75"/>
  <c r="F13" i="75"/>
  <c r="G13" i="75"/>
  <c r="H13" i="75"/>
  <c r="F14" i="75"/>
  <c r="G14" i="75"/>
  <c r="H14" i="75"/>
  <c r="F15" i="75"/>
  <c r="G15" i="75"/>
  <c r="H15" i="75"/>
  <c r="F16" i="75"/>
  <c r="G16" i="75"/>
  <c r="H16" i="75"/>
  <c r="F17" i="75"/>
  <c r="G17" i="75"/>
  <c r="H17" i="75"/>
  <c r="F18" i="75"/>
  <c r="G18" i="75"/>
  <c r="H18" i="75"/>
  <c r="F19" i="75"/>
  <c r="G19" i="75"/>
  <c r="H19" i="75"/>
  <c r="F20" i="75"/>
  <c r="G20" i="75"/>
  <c r="H20" i="75"/>
  <c r="F21" i="75"/>
  <c r="G21" i="75"/>
  <c r="H21" i="75"/>
  <c r="F22" i="75"/>
  <c r="G22" i="75"/>
  <c r="H22" i="75"/>
  <c r="F23" i="75"/>
  <c r="G23" i="75"/>
  <c r="H23" i="75"/>
  <c r="F24" i="75"/>
  <c r="G24" i="75"/>
  <c r="H24" i="75"/>
  <c r="F25" i="75"/>
  <c r="G25" i="75"/>
  <c r="H25" i="75"/>
  <c r="F26" i="75"/>
  <c r="G26" i="75"/>
  <c r="H26" i="75"/>
  <c r="F27" i="75"/>
  <c r="G27" i="75"/>
  <c r="H27" i="75"/>
  <c r="F28" i="75"/>
  <c r="G28" i="75"/>
  <c r="H28" i="75"/>
  <c r="F29" i="75"/>
  <c r="G29" i="75"/>
  <c r="H29" i="75"/>
  <c r="F30" i="75"/>
  <c r="G30" i="75"/>
  <c r="H30" i="75"/>
  <c r="F31" i="75"/>
  <c r="G31" i="75"/>
  <c r="H31" i="75"/>
  <c r="F32" i="75"/>
  <c r="G32" i="75"/>
  <c r="H32" i="75"/>
  <c r="F33" i="75"/>
  <c r="G33" i="75"/>
  <c r="H33" i="75"/>
  <c r="F34" i="75"/>
  <c r="G34" i="75"/>
  <c r="H34" i="75"/>
  <c r="F35" i="75"/>
  <c r="G35" i="75"/>
  <c r="H35" i="75"/>
  <c r="F36" i="75"/>
  <c r="G36" i="75"/>
  <c r="H36" i="75"/>
  <c r="F37" i="75"/>
  <c r="G37" i="75"/>
  <c r="H37" i="75"/>
  <c r="F38" i="75"/>
  <c r="G38" i="75"/>
  <c r="H38" i="75"/>
  <c r="F39" i="75"/>
  <c r="G39" i="75"/>
  <c r="H39" i="75"/>
  <c r="F40" i="75"/>
  <c r="G40" i="75"/>
  <c r="H40" i="75"/>
  <c r="F41" i="75"/>
  <c r="G41" i="75"/>
  <c r="H41" i="75"/>
  <c r="F42" i="75"/>
  <c r="G42" i="75"/>
  <c r="H42" i="75"/>
  <c r="F43" i="75"/>
  <c r="G43" i="75"/>
  <c r="H43" i="75"/>
  <c r="F44" i="75"/>
  <c r="G44" i="75"/>
  <c r="H44" i="75"/>
  <c r="F45" i="75"/>
  <c r="G45" i="75"/>
  <c r="H45" i="75"/>
  <c r="F46" i="75"/>
  <c r="G46" i="75"/>
  <c r="H46" i="75"/>
  <c r="F47" i="75"/>
  <c r="G47" i="75"/>
  <c r="H47" i="75"/>
  <c r="F48" i="75"/>
  <c r="G48" i="75"/>
  <c r="H48" i="75"/>
  <c r="F49" i="75"/>
  <c r="G49" i="75"/>
  <c r="H49" i="75"/>
  <c r="F50" i="75"/>
  <c r="G50" i="75"/>
  <c r="H50" i="75"/>
  <c r="F51" i="75"/>
  <c r="G51" i="75"/>
  <c r="H51" i="75"/>
  <c r="F52" i="75"/>
  <c r="G52" i="75"/>
  <c r="H52" i="75"/>
  <c r="F53" i="75"/>
  <c r="G53" i="75"/>
  <c r="H53" i="75"/>
  <c r="F54" i="75"/>
  <c r="G54" i="75"/>
  <c r="H54" i="75"/>
  <c r="F55" i="75"/>
  <c r="G55" i="75"/>
  <c r="H55" i="75"/>
  <c r="F56" i="75"/>
  <c r="G56" i="75"/>
  <c r="H56" i="75"/>
  <c r="F57" i="75"/>
  <c r="G57" i="75"/>
  <c r="H57" i="75"/>
  <c r="F58" i="75"/>
  <c r="G58" i="75"/>
  <c r="H58" i="75"/>
  <c r="F59" i="75"/>
  <c r="G59" i="75"/>
  <c r="H59" i="75"/>
  <c r="F60" i="75"/>
  <c r="G60" i="75"/>
  <c r="H60" i="75"/>
  <c r="F61" i="75"/>
  <c r="G61" i="75"/>
  <c r="H61" i="75"/>
  <c r="F62" i="75"/>
  <c r="G62" i="75"/>
  <c r="H62" i="75"/>
  <c r="F63" i="75"/>
  <c r="G63" i="75"/>
  <c r="H63" i="75"/>
  <c r="F64" i="75"/>
  <c r="G64" i="75"/>
  <c r="H64" i="75"/>
  <c r="F65" i="75"/>
  <c r="G65" i="75"/>
  <c r="H65" i="75"/>
  <c r="F66" i="75"/>
  <c r="G66" i="75"/>
  <c r="H66" i="75"/>
  <c r="F67" i="75"/>
  <c r="G67" i="75"/>
  <c r="H67" i="75"/>
  <c r="F68" i="75"/>
  <c r="G68" i="75"/>
  <c r="H68" i="75"/>
  <c r="F69" i="75"/>
  <c r="G69" i="75"/>
  <c r="H69" i="75"/>
  <c r="F70" i="75"/>
  <c r="G70" i="75"/>
  <c r="H70" i="75"/>
  <c r="F71" i="75"/>
  <c r="G71" i="75"/>
  <c r="H71" i="75"/>
  <c r="F72" i="75"/>
  <c r="G72" i="75"/>
  <c r="H72" i="75"/>
  <c r="F73" i="75"/>
  <c r="G73" i="75"/>
  <c r="H73" i="75"/>
  <c r="F74" i="75"/>
  <c r="G74" i="75"/>
  <c r="H74" i="75"/>
  <c r="F75" i="75"/>
  <c r="G75" i="75"/>
  <c r="H75" i="75"/>
  <c r="F76" i="75"/>
  <c r="G76" i="75"/>
  <c r="H76" i="75"/>
  <c r="F77" i="75"/>
  <c r="G77" i="75"/>
  <c r="H77" i="75"/>
  <c r="F78" i="75"/>
  <c r="G78" i="75"/>
  <c r="H78" i="75"/>
  <c r="F79" i="75"/>
  <c r="G79" i="75"/>
  <c r="H79" i="75"/>
  <c r="F80" i="75"/>
  <c r="G80" i="75"/>
  <c r="H80" i="75"/>
  <c r="F81" i="75"/>
  <c r="G81" i="75"/>
  <c r="H81" i="75"/>
  <c r="F82" i="75"/>
  <c r="G82" i="75"/>
  <c r="H82" i="75"/>
  <c r="F83" i="75"/>
  <c r="G83" i="75"/>
  <c r="H83" i="75"/>
  <c r="F84" i="75"/>
  <c r="G84" i="75"/>
  <c r="H84" i="75"/>
  <c r="F85" i="75"/>
  <c r="G85" i="75"/>
  <c r="H85" i="75"/>
  <c r="F86" i="75"/>
  <c r="G86" i="75"/>
  <c r="H86" i="75"/>
  <c r="F87" i="75"/>
  <c r="G87" i="75"/>
  <c r="H87" i="75"/>
  <c r="F88" i="75"/>
  <c r="G88" i="75"/>
  <c r="H88" i="75"/>
  <c r="F89" i="75"/>
  <c r="G89" i="75"/>
  <c r="H89" i="75"/>
  <c r="F90" i="75"/>
  <c r="G90" i="75"/>
  <c r="H90" i="75"/>
  <c r="F91" i="75"/>
  <c r="G91" i="75"/>
  <c r="H91" i="75"/>
  <c r="F92" i="75"/>
  <c r="G92" i="75"/>
  <c r="H92" i="75"/>
  <c r="F93" i="75"/>
  <c r="G93" i="75"/>
  <c r="H93" i="75"/>
  <c r="F94" i="75"/>
  <c r="G94" i="75"/>
  <c r="H94" i="75"/>
  <c r="F95" i="75"/>
  <c r="G95" i="75"/>
  <c r="H95" i="75"/>
  <c r="F96" i="75"/>
  <c r="G96" i="75"/>
  <c r="H96" i="75"/>
  <c r="F97" i="75"/>
  <c r="G97" i="75"/>
  <c r="H97" i="75"/>
  <c r="F98" i="75"/>
  <c r="G98" i="75"/>
  <c r="H98" i="75"/>
  <c r="F99" i="75"/>
  <c r="G99" i="75"/>
  <c r="H99" i="75"/>
  <c r="F100" i="75"/>
  <c r="G100" i="75"/>
  <c r="H100" i="75"/>
  <c r="F101" i="75"/>
  <c r="G101" i="75"/>
  <c r="H101" i="75"/>
  <c r="F102" i="75"/>
  <c r="G102" i="75"/>
  <c r="H102" i="75"/>
  <c r="F103" i="75"/>
  <c r="G103" i="75"/>
  <c r="H103" i="75"/>
  <c r="F104" i="75"/>
  <c r="G104" i="75"/>
  <c r="H104" i="75"/>
  <c r="F105" i="75"/>
  <c r="G105" i="75"/>
  <c r="H105" i="75"/>
  <c r="F106" i="75"/>
  <c r="G106" i="75"/>
  <c r="H106" i="75"/>
  <c r="F107" i="75"/>
  <c r="G107" i="75"/>
  <c r="H107" i="75"/>
  <c r="F108" i="75"/>
  <c r="G108" i="75"/>
  <c r="H108" i="75"/>
  <c r="F109" i="75"/>
  <c r="G109" i="75"/>
  <c r="H109" i="75"/>
  <c r="F110" i="75"/>
  <c r="G110" i="75"/>
  <c r="H110" i="75"/>
  <c r="F111" i="75"/>
  <c r="G111" i="75"/>
  <c r="H111" i="75"/>
  <c r="F112" i="75"/>
  <c r="G112" i="75"/>
  <c r="H112" i="75"/>
  <c r="F113" i="75"/>
  <c r="G113" i="75"/>
  <c r="H113" i="75"/>
  <c r="F114" i="75"/>
  <c r="G114" i="75"/>
  <c r="H114" i="75"/>
  <c r="F115" i="75"/>
  <c r="G115" i="75"/>
  <c r="H115" i="75"/>
  <c r="F116" i="75"/>
  <c r="G116" i="75"/>
  <c r="H116" i="75"/>
  <c r="F117" i="75"/>
  <c r="G117" i="75"/>
  <c r="H117" i="75"/>
  <c r="F118" i="75"/>
  <c r="G118" i="75"/>
  <c r="H118" i="75"/>
  <c r="F119" i="75"/>
  <c r="G119" i="75"/>
  <c r="H119" i="75"/>
  <c r="F120" i="75"/>
  <c r="G120" i="75"/>
  <c r="H120" i="75"/>
  <c r="F121" i="75"/>
  <c r="G121" i="75"/>
  <c r="H121" i="75"/>
  <c r="F122" i="75"/>
  <c r="G122" i="75"/>
  <c r="H122" i="75"/>
  <c r="F123" i="75"/>
  <c r="G123" i="75"/>
  <c r="H123" i="75"/>
  <c r="F124" i="75"/>
  <c r="G124" i="75"/>
  <c r="H124" i="75"/>
  <c r="F125" i="75"/>
  <c r="G125" i="75"/>
  <c r="H125" i="75"/>
  <c r="F126" i="75"/>
  <c r="G126" i="75"/>
  <c r="H126" i="75"/>
  <c r="F127" i="75"/>
  <c r="G127" i="75"/>
  <c r="H127" i="75"/>
  <c r="F128" i="75"/>
  <c r="G128" i="75"/>
  <c r="H128" i="75"/>
  <c r="F129" i="75"/>
  <c r="G129" i="75"/>
  <c r="H129" i="75"/>
  <c r="F130" i="75"/>
  <c r="G130" i="75"/>
  <c r="H130" i="75"/>
  <c r="F131" i="75"/>
  <c r="G131" i="75"/>
  <c r="H131" i="75"/>
  <c r="F132" i="75"/>
  <c r="G132" i="75"/>
  <c r="H132" i="75"/>
  <c r="F133" i="75"/>
  <c r="G133" i="75"/>
  <c r="H133" i="75"/>
  <c r="F134" i="75"/>
  <c r="G134" i="75"/>
  <c r="H134" i="75"/>
  <c r="F135" i="75"/>
  <c r="G135" i="75"/>
  <c r="H135" i="75"/>
  <c r="F136" i="75"/>
  <c r="G136" i="75"/>
  <c r="H136" i="75"/>
  <c r="F137" i="75"/>
  <c r="G137" i="75"/>
  <c r="H137" i="75"/>
  <c r="F138" i="75"/>
  <c r="G138" i="75"/>
  <c r="H138" i="75"/>
  <c r="F139" i="75"/>
  <c r="G139" i="75"/>
  <c r="H139" i="75"/>
  <c r="F140" i="75"/>
  <c r="G140" i="75"/>
  <c r="H140" i="75"/>
  <c r="F141" i="75"/>
  <c r="G141" i="75"/>
  <c r="H141" i="75"/>
  <c r="F142" i="75"/>
  <c r="G142" i="75"/>
  <c r="H142" i="75"/>
  <c r="F143" i="75"/>
  <c r="G143" i="75"/>
  <c r="H143" i="75"/>
  <c r="F144" i="75"/>
  <c r="G144" i="75"/>
  <c r="H144" i="75"/>
  <c r="F145" i="75"/>
  <c r="G145" i="75"/>
  <c r="H145" i="75"/>
  <c r="F146" i="75"/>
  <c r="G146" i="75"/>
  <c r="H146" i="75"/>
  <c r="F147" i="75"/>
  <c r="G147" i="75"/>
  <c r="H147" i="75"/>
  <c r="F148" i="75"/>
  <c r="G148" i="75"/>
  <c r="H148" i="75"/>
  <c r="F149" i="75"/>
  <c r="G149" i="75"/>
  <c r="H149" i="75"/>
  <c r="F150" i="75"/>
  <c r="G150" i="75"/>
  <c r="H150" i="75"/>
  <c r="F151" i="75"/>
  <c r="G151" i="75"/>
  <c r="H151" i="75"/>
  <c r="F152" i="75"/>
  <c r="G152" i="75"/>
  <c r="H152" i="75"/>
  <c r="F153" i="75"/>
  <c r="G153" i="75"/>
  <c r="H153" i="75"/>
  <c r="F154" i="75"/>
  <c r="G154" i="75"/>
  <c r="H154" i="75"/>
  <c r="F155" i="75"/>
  <c r="G155" i="75"/>
  <c r="H155" i="75"/>
  <c r="F156" i="75"/>
  <c r="G156" i="75"/>
  <c r="H156" i="75"/>
  <c r="F157" i="75"/>
  <c r="G157" i="75"/>
  <c r="H157" i="75"/>
  <c r="F158" i="75"/>
  <c r="G158" i="75"/>
  <c r="H158" i="75"/>
  <c r="F159" i="75"/>
  <c r="G159" i="75"/>
  <c r="H159" i="75"/>
  <c r="F160" i="75"/>
  <c r="G160" i="75"/>
  <c r="H160" i="75"/>
  <c r="F161" i="75"/>
  <c r="G161" i="75"/>
  <c r="H161" i="75"/>
  <c r="F162" i="75"/>
  <c r="G162" i="75"/>
  <c r="H162" i="75"/>
  <c r="F163" i="75"/>
  <c r="G163" i="75"/>
  <c r="H163" i="75"/>
  <c r="F164" i="75"/>
  <c r="G164" i="75"/>
  <c r="H164" i="75"/>
  <c r="F165" i="75"/>
  <c r="G165" i="75"/>
  <c r="H165" i="75"/>
  <c r="F166" i="75"/>
  <c r="G166" i="75"/>
  <c r="H166" i="75"/>
  <c r="F167" i="75"/>
  <c r="G167" i="75"/>
  <c r="H167" i="75"/>
  <c r="F168" i="75"/>
  <c r="G168" i="75"/>
  <c r="H168" i="75"/>
  <c r="F169" i="75"/>
  <c r="G169" i="75"/>
  <c r="H169" i="75"/>
  <c r="F170" i="75"/>
  <c r="G170" i="75"/>
  <c r="H170" i="75"/>
  <c r="F171" i="75"/>
  <c r="G171" i="75"/>
  <c r="H171" i="75"/>
  <c r="F172" i="75"/>
  <c r="G172" i="75"/>
  <c r="H172" i="75"/>
  <c r="F173" i="75"/>
  <c r="G173" i="75"/>
  <c r="H173" i="75"/>
  <c r="F174" i="75"/>
  <c r="G174" i="75"/>
  <c r="H174" i="75"/>
  <c r="F175" i="75"/>
  <c r="G175" i="75"/>
  <c r="H175" i="75"/>
  <c r="F176" i="75"/>
  <c r="G176" i="75"/>
  <c r="H176" i="75"/>
  <c r="F177" i="75"/>
  <c r="G177" i="75"/>
  <c r="H177" i="75"/>
  <c r="F178" i="75"/>
  <c r="G178" i="75"/>
  <c r="H178" i="75"/>
  <c r="F179" i="75"/>
  <c r="G179" i="75"/>
  <c r="H179" i="75"/>
  <c r="F180" i="75"/>
  <c r="G180" i="75"/>
  <c r="H180" i="75"/>
  <c r="F181" i="75"/>
  <c r="G181" i="75"/>
  <c r="H181" i="75"/>
  <c r="F182" i="75"/>
  <c r="G182" i="75"/>
  <c r="H182" i="75"/>
  <c r="F183" i="75"/>
  <c r="G183" i="75"/>
  <c r="H183" i="75"/>
  <c r="F184" i="75"/>
  <c r="G184" i="75"/>
  <c r="H184" i="75"/>
  <c r="F185" i="75"/>
  <c r="G185" i="75"/>
  <c r="H185" i="75"/>
  <c r="F186" i="75"/>
  <c r="G186" i="75"/>
  <c r="H186" i="75"/>
  <c r="F187" i="75"/>
  <c r="G187" i="75"/>
  <c r="H187" i="75"/>
  <c r="F188" i="75"/>
  <c r="G188" i="75"/>
  <c r="H188" i="75"/>
  <c r="F189" i="75"/>
  <c r="G189" i="75"/>
  <c r="H189" i="75"/>
  <c r="F190" i="75"/>
  <c r="G190" i="75"/>
  <c r="H190" i="75"/>
  <c r="F191" i="75"/>
  <c r="G191" i="75"/>
  <c r="H191" i="75"/>
  <c r="F192" i="75"/>
  <c r="G192" i="75"/>
  <c r="H192" i="75"/>
  <c r="F193" i="75"/>
  <c r="G193" i="75"/>
  <c r="H193" i="75"/>
  <c r="F194" i="75"/>
  <c r="G194" i="75"/>
  <c r="H194" i="75"/>
  <c r="F195" i="75"/>
  <c r="G195" i="75"/>
  <c r="H195" i="75"/>
  <c r="F196" i="75"/>
  <c r="G196" i="75"/>
  <c r="H196" i="75"/>
  <c r="F197" i="75"/>
  <c r="G197" i="75"/>
  <c r="H197" i="75"/>
  <c r="F198" i="75"/>
  <c r="G198" i="75"/>
  <c r="H198" i="75"/>
  <c r="F199" i="75"/>
  <c r="G199" i="75"/>
  <c r="H199" i="75"/>
  <c r="F200" i="75"/>
  <c r="G200" i="75"/>
  <c r="H200" i="75"/>
  <c r="F201" i="75"/>
  <c r="G201" i="75"/>
  <c r="H201" i="75"/>
  <c r="F202" i="75"/>
  <c r="G202" i="75"/>
  <c r="H202" i="75"/>
  <c r="F203" i="75"/>
  <c r="G203" i="75"/>
  <c r="H203" i="75"/>
  <c r="F204" i="75"/>
  <c r="G204" i="75"/>
  <c r="H204" i="75"/>
  <c r="F205" i="75"/>
  <c r="G205" i="75"/>
  <c r="H205" i="75"/>
  <c r="F206" i="75"/>
  <c r="G206" i="75"/>
  <c r="H206" i="75"/>
  <c r="F207" i="75"/>
  <c r="G207" i="75"/>
  <c r="H207" i="75"/>
  <c r="F208" i="75"/>
  <c r="G208" i="75"/>
  <c r="H208" i="75"/>
  <c r="F209" i="75"/>
  <c r="G209" i="75"/>
  <c r="H209" i="75"/>
  <c r="F210" i="75"/>
  <c r="G210" i="75"/>
  <c r="H210" i="75"/>
  <c r="F211" i="75"/>
  <c r="G211" i="75"/>
  <c r="H211" i="75"/>
  <c r="F212" i="75"/>
  <c r="G212" i="75"/>
  <c r="H212" i="75"/>
  <c r="F213" i="75"/>
  <c r="G213" i="75"/>
  <c r="H213" i="75"/>
  <c r="F214" i="75"/>
  <c r="G214" i="75"/>
  <c r="H214" i="75"/>
  <c r="F215" i="75"/>
  <c r="G215" i="75"/>
  <c r="H215" i="75"/>
  <c r="F216" i="75"/>
  <c r="G216" i="75"/>
  <c r="H216" i="75"/>
  <c r="F217" i="75"/>
  <c r="G217" i="75"/>
  <c r="H217" i="75"/>
  <c r="F218" i="75"/>
  <c r="G218" i="75"/>
  <c r="H218" i="75"/>
  <c r="F219" i="75"/>
  <c r="G219" i="75"/>
  <c r="H219" i="75"/>
  <c r="F220" i="75"/>
  <c r="G220" i="75"/>
  <c r="H220" i="75"/>
  <c r="F221" i="75"/>
  <c r="G221" i="75"/>
  <c r="H221" i="75"/>
  <c r="F222" i="75"/>
  <c r="G222" i="75"/>
  <c r="H222" i="75"/>
  <c r="F223" i="75"/>
  <c r="G223" i="75"/>
  <c r="H223" i="75"/>
  <c r="F224" i="75"/>
  <c r="G224" i="75"/>
  <c r="H224" i="75"/>
  <c r="F225" i="75"/>
  <c r="G225" i="75"/>
  <c r="H225" i="75"/>
  <c r="F226" i="75"/>
  <c r="G226" i="75"/>
  <c r="H226" i="75"/>
  <c r="F227" i="75"/>
  <c r="G227" i="75"/>
  <c r="H227" i="75"/>
  <c r="F228" i="75"/>
  <c r="G228" i="75"/>
  <c r="H228" i="75"/>
  <c r="F229" i="75"/>
  <c r="G229" i="75"/>
  <c r="H229" i="75"/>
  <c r="F230" i="75"/>
  <c r="G230" i="75"/>
  <c r="H230" i="75"/>
  <c r="F231" i="75"/>
  <c r="G231" i="75"/>
  <c r="H231" i="75"/>
  <c r="F232" i="75"/>
  <c r="G232" i="75"/>
  <c r="H232" i="75"/>
  <c r="F233" i="75"/>
  <c r="G233" i="75"/>
  <c r="H233" i="75"/>
  <c r="F234" i="75"/>
  <c r="G234" i="75"/>
  <c r="H234" i="75"/>
  <c r="F235" i="75"/>
  <c r="G235" i="75"/>
  <c r="H235" i="75"/>
  <c r="F236" i="75"/>
  <c r="G236" i="75"/>
  <c r="H236" i="75"/>
  <c r="F237" i="75"/>
  <c r="G237" i="75"/>
  <c r="H237" i="75"/>
  <c r="F238" i="75"/>
  <c r="G238" i="75"/>
  <c r="H238" i="75"/>
  <c r="F239" i="75"/>
  <c r="G239" i="75"/>
  <c r="H239" i="75"/>
  <c r="F240" i="75"/>
  <c r="G240" i="75"/>
  <c r="H240" i="75"/>
  <c r="F241" i="75"/>
  <c r="G241" i="75"/>
  <c r="H241" i="75"/>
  <c r="F242" i="75"/>
  <c r="G242" i="75"/>
  <c r="H242" i="75"/>
  <c r="F243" i="75"/>
  <c r="G243" i="75"/>
  <c r="H243" i="75"/>
  <c r="F244" i="75"/>
  <c r="G244" i="75"/>
  <c r="H244" i="75"/>
  <c r="F245" i="75"/>
  <c r="G245" i="75"/>
  <c r="H245" i="75"/>
  <c r="F246" i="75"/>
  <c r="G246" i="75"/>
  <c r="H246" i="75"/>
  <c r="F247" i="75"/>
  <c r="G247" i="75"/>
  <c r="H247" i="75"/>
  <c r="F248" i="75"/>
  <c r="G248" i="75"/>
  <c r="H248" i="75"/>
  <c r="F249" i="75"/>
  <c r="G249" i="75"/>
  <c r="H249" i="75"/>
  <c r="F250" i="75"/>
  <c r="G250" i="75"/>
  <c r="H250" i="75"/>
  <c r="F251" i="75"/>
  <c r="G251" i="75"/>
  <c r="H251" i="75"/>
  <c r="F252" i="75"/>
  <c r="G252" i="75"/>
  <c r="H252" i="75"/>
  <c r="F253" i="75"/>
  <c r="G253" i="75"/>
  <c r="H253" i="75"/>
  <c r="F254" i="75"/>
  <c r="G254" i="75"/>
  <c r="H254" i="75"/>
  <c r="F255" i="75"/>
  <c r="G255" i="75"/>
  <c r="H255" i="75"/>
  <c r="F256" i="75"/>
  <c r="G256" i="75"/>
  <c r="H256" i="75"/>
  <c r="F257" i="75"/>
  <c r="G257" i="75"/>
  <c r="H257" i="75"/>
  <c r="F258" i="75"/>
  <c r="G258" i="75"/>
  <c r="H258" i="75"/>
  <c r="F259" i="75"/>
  <c r="G259" i="75"/>
  <c r="H259" i="75"/>
  <c r="F260" i="75"/>
  <c r="G260" i="75"/>
  <c r="H260" i="75"/>
  <c r="F261" i="75"/>
  <c r="G261" i="75"/>
  <c r="H261" i="75"/>
  <c r="F262" i="75"/>
  <c r="G262" i="75"/>
  <c r="H262" i="75"/>
  <c r="F263" i="75"/>
  <c r="G263" i="75"/>
  <c r="H263" i="75"/>
  <c r="F264" i="75"/>
  <c r="G264" i="75"/>
  <c r="H264" i="75"/>
  <c r="F265" i="75"/>
  <c r="G265" i="75"/>
  <c r="H265" i="75"/>
  <c r="F266" i="75"/>
  <c r="G266" i="75"/>
  <c r="H266" i="75"/>
  <c r="F267" i="75"/>
  <c r="G267" i="75"/>
  <c r="H267" i="75"/>
  <c r="F268" i="75"/>
  <c r="G268" i="75"/>
  <c r="H268" i="75"/>
  <c r="F269" i="75"/>
  <c r="G269" i="75"/>
  <c r="H269" i="75"/>
  <c r="F270" i="75"/>
  <c r="G270" i="75"/>
  <c r="H270" i="75"/>
  <c r="F271" i="75"/>
  <c r="G271" i="75"/>
  <c r="H271" i="75"/>
  <c r="F272" i="75"/>
  <c r="G272" i="75"/>
  <c r="H272" i="75"/>
  <c r="F273" i="75"/>
  <c r="G273" i="75"/>
  <c r="H273" i="75"/>
  <c r="F274" i="75"/>
  <c r="G274" i="75"/>
  <c r="H274" i="75"/>
  <c r="F275" i="75"/>
  <c r="G275" i="75"/>
  <c r="H275" i="75"/>
  <c r="F276" i="75"/>
  <c r="G276" i="75"/>
  <c r="H276" i="75"/>
  <c r="F277" i="75"/>
  <c r="G277" i="75"/>
  <c r="H277" i="75"/>
  <c r="F278" i="75"/>
  <c r="G278" i="75"/>
  <c r="H278" i="75"/>
  <c r="F279" i="75"/>
  <c r="G279" i="75"/>
  <c r="H279" i="75"/>
  <c r="F280" i="75"/>
  <c r="G280" i="75"/>
  <c r="H280" i="75"/>
  <c r="F281" i="75"/>
  <c r="G281" i="75"/>
  <c r="H281" i="75"/>
  <c r="F282" i="75"/>
  <c r="G282" i="75"/>
  <c r="H282" i="75"/>
  <c r="F283" i="75"/>
  <c r="G283" i="75"/>
  <c r="H283" i="75"/>
  <c r="F284" i="75"/>
  <c r="G284" i="75"/>
  <c r="H284" i="75"/>
  <c r="F285" i="75"/>
  <c r="G285" i="75"/>
  <c r="H285" i="75"/>
  <c r="F286" i="75"/>
  <c r="G286" i="75"/>
  <c r="H286" i="75"/>
  <c r="F287" i="75"/>
  <c r="G287" i="75"/>
  <c r="H287" i="75"/>
  <c r="F288" i="75"/>
  <c r="G288" i="75"/>
  <c r="H288" i="75"/>
  <c r="F289" i="75"/>
  <c r="G289" i="75"/>
  <c r="H289" i="75"/>
  <c r="F290" i="75"/>
  <c r="G290" i="75"/>
  <c r="H290" i="75"/>
  <c r="F291" i="75"/>
  <c r="G291" i="75"/>
  <c r="H291" i="75"/>
  <c r="F292" i="75"/>
  <c r="G292" i="75"/>
  <c r="H292" i="75"/>
  <c r="F293" i="75"/>
  <c r="G293" i="75"/>
  <c r="H293" i="75"/>
  <c r="F294" i="75"/>
  <c r="G294" i="75"/>
  <c r="H294" i="75"/>
  <c r="F295" i="75"/>
  <c r="G295" i="75"/>
  <c r="H295" i="75"/>
  <c r="F296" i="75"/>
  <c r="G296" i="75"/>
  <c r="H296" i="75"/>
  <c r="F297" i="75"/>
  <c r="G297" i="75"/>
  <c r="H297" i="75"/>
  <c r="F298" i="75"/>
  <c r="G298" i="75"/>
  <c r="H298" i="75"/>
  <c r="F299" i="75"/>
  <c r="G299" i="75"/>
  <c r="H299" i="75"/>
  <c r="F300" i="75"/>
  <c r="G300" i="75"/>
  <c r="H300" i="75"/>
  <c r="F301" i="75"/>
  <c r="G301" i="75"/>
  <c r="H301" i="75"/>
  <c r="F302" i="75"/>
  <c r="G302" i="75"/>
  <c r="H302" i="75"/>
  <c r="F303" i="75"/>
  <c r="G303" i="75"/>
  <c r="H303" i="75"/>
  <c r="G3" i="75"/>
  <c r="H3" i="75"/>
  <c r="F3" i="75"/>
  <c r="K4" i="85" l="1"/>
  <c r="K5" i="85" s="1"/>
  <c r="K6" i="85" s="1"/>
  <c r="K7" i="85" s="1"/>
  <c r="K8" i="85" s="1"/>
  <c r="K9" i="85" s="1"/>
  <c r="K10" i="85" s="1"/>
  <c r="K11" i="85" s="1"/>
  <c r="K12" i="85" s="1"/>
  <c r="K13" i="85" s="1"/>
  <c r="K14" i="85" s="1"/>
  <c r="K15" i="85" s="1"/>
  <c r="K16" i="85" s="1"/>
  <c r="K17" i="85" s="1"/>
  <c r="K18" i="85" s="1"/>
  <c r="K19" i="85" s="1"/>
  <c r="K20" i="85" s="1"/>
  <c r="K21" i="85" s="1"/>
  <c r="K22" i="85" s="1"/>
  <c r="K23" i="85" s="1"/>
  <c r="K24" i="85" s="1"/>
  <c r="K25" i="85" s="1"/>
  <c r="K26" i="85" s="1"/>
  <c r="K27" i="85" s="1"/>
  <c r="K28" i="85" s="1"/>
  <c r="K29" i="85" s="1"/>
  <c r="K30" i="85" s="1"/>
  <c r="K31" i="85" s="1"/>
  <c r="K32" i="85" s="1"/>
  <c r="K33" i="85" s="1"/>
  <c r="K34" i="85" s="1"/>
  <c r="K35" i="85" s="1"/>
  <c r="K36" i="85" s="1"/>
  <c r="K37" i="85" s="1"/>
  <c r="K38" i="85" s="1"/>
  <c r="K39" i="85" s="1"/>
  <c r="K40" i="85" s="1"/>
  <c r="K41" i="85" s="1"/>
  <c r="K42" i="85" s="1"/>
  <c r="K43" i="85" s="1"/>
  <c r="K44" i="85" s="1"/>
  <c r="K45" i="85" s="1"/>
  <c r="K46" i="85" s="1"/>
  <c r="K47" i="85" s="1"/>
  <c r="K48" i="85" s="1"/>
  <c r="K49" i="85" s="1"/>
  <c r="K50" i="85" s="1"/>
  <c r="K51" i="85" s="1"/>
  <c r="K52" i="85" s="1"/>
  <c r="K53" i="85" s="1"/>
  <c r="K54" i="85" s="1"/>
  <c r="K55" i="85" s="1"/>
  <c r="K56" i="85" s="1"/>
  <c r="K57" i="85" s="1"/>
  <c r="K58" i="85" s="1"/>
  <c r="K59" i="85" s="1"/>
  <c r="K60" i="85" s="1"/>
  <c r="K61" i="85" s="1"/>
  <c r="K62" i="85" s="1"/>
  <c r="K63" i="85" s="1"/>
  <c r="K64" i="85" s="1"/>
  <c r="K65" i="85" s="1"/>
  <c r="K66" i="85" s="1"/>
  <c r="K67" i="85" s="1"/>
  <c r="K68" i="85" s="1"/>
  <c r="K69" i="85" s="1"/>
  <c r="K70" i="85" s="1"/>
  <c r="K71" i="85" s="1"/>
  <c r="K72" i="85" s="1"/>
  <c r="K73" i="85" s="1"/>
  <c r="K74" i="85" s="1"/>
  <c r="K75" i="85" s="1"/>
  <c r="K76" i="85" s="1"/>
  <c r="K77" i="85" s="1"/>
  <c r="K78" i="85" s="1"/>
  <c r="K79" i="85" s="1"/>
  <c r="K80" i="85" s="1"/>
  <c r="K81" i="85" s="1"/>
  <c r="K82" i="85" s="1"/>
  <c r="K83" i="85" s="1"/>
  <c r="K84" i="85" s="1"/>
  <c r="K85" i="85" s="1"/>
  <c r="K86" i="85" s="1"/>
  <c r="K87" i="85" s="1"/>
  <c r="K88" i="85" s="1"/>
  <c r="K89" i="85" s="1"/>
  <c r="K90" i="85" s="1"/>
  <c r="K91" i="85" s="1"/>
  <c r="K92" i="85" s="1"/>
  <c r="K93" i="85" s="1"/>
  <c r="K94" i="85" s="1"/>
  <c r="K95" i="85" s="1"/>
  <c r="K96" i="85" s="1"/>
  <c r="K97" i="85" s="1"/>
  <c r="K98" i="85" s="1"/>
  <c r="K99" i="85" s="1"/>
  <c r="K100" i="85" s="1"/>
  <c r="K101" i="85" s="1"/>
  <c r="K102" i="85" s="1"/>
  <c r="K103" i="85" s="1"/>
  <c r="K104" i="85" s="1"/>
  <c r="K105" i="85" s="1"/>
  <c r="K106" i="85" s="1"/>
  <c r="K107" i="85" s="1"/>
  <c r="K108" i="85" s="1"/>
  <c r="K109" i="85" s="1"/>
  <c r="K110" i="85" s="1"/>
  <c r="K111" i="85" s="1"/>
  <c r="K112" i="85" s="1"/>
  <c r="K113" i="85" s="1"/>
  <c r="K114" i="85" s="1"/>
  <c r="K115" i="85" s="1"/>
  <c r="K116" i="85" s="1"/>
  <c r="K117" i="85" s="1"/>
  <c r="K118" i="85" s="1"/>
  <c r="K119" i="85" s="1"/>
  <c r="K120" i="85" s="1"/>
  <c r="K121" i="85" s="1"/>
  <c r="K122" i="85" s="1"/>
  <c r="K123" i="85" s="1"/>
  <c r="K124" i="85" s="1"/>
  <c r="K125" i="85" s="1"/>
  <c r="K126" i="85" s="1"/>
  <c r="K127" i="85" s="1"/>
  <c r="K128" i="85" s="1"/>
  <c r="K129" i="85" s="1"/>
  <c r="K130" i="85" s="1"/>
  <c r="K131" i="85" s="1"/>
  <c r="K132" i="85" s="1"/>
  <c r="K133" i="85" s="1"/>
  <c r="K134" i="85" s="1"/>
  <c r="K135" i="85" s="1"/>
  <c r="K136" i="85" s="1"/>
  <c r="K137" i="85" s="1"/>
  <c r="K138" i="85" s="1"/>
  <c r="K139" i="85" s="1"/>
  <c r="K140" i="85" s="1"/>
  <c r="K141" i="85" s="1"/>
  <c r="K142" i="85" s="1"/>
  <c r="K143" i="85" s="1"/>
  <c r="K144" i="85" s="1"/>
  <c r="K145" i="85" s="1"/>
  <c r="K146" i="85" s="1"/>
  <c r="K147" i="85" s="1"/>
  <c r="K148" i="85" s="1"/>
  <c r="K149" i="85" s="1"/>
  <c r="K150" i="85" s="1"/>
  <c r="K151" i="85" s="1"/>
  <c r="K152" i="85" s="1"/>
  <c r="K153" i="85" s="1"/>
  <c r="K154" i="85" s="1"/>
  <c r="K155" i="85" s="1"/>
  <c r="K156" i="85" s="1"/>
  <c r="K157" i="85" s="1"/>
  <c r="K158" i="85" s="1"/>
  <c r="K159" i="85" s="1"/>
  <c r="K160" i="85" s="1"/>
  <c r="K161" i="85" s="1"/>
  <c r="K162" i="85" s="1"/>
  <c r="K163" i="85" s="1"/>
  <c r="K164" i="85" s="1"/>
  <c r="K165" i="85" s="1"/>
  <c r="K166" i="85" s="1"/>
  <c r="K167" i="85" s="1"/>
  <c r="K168" i="85" s="1"/>
  <c r="K169" i="85" s="1"/>
  <c r="K170" i="85" s="1"/>
  <c r="K171" i="85" s="1"/>
  <c r="K172" i="85" s="1"/>
  <c r="K173" i="85" s="1"/>
  <c r="K174" i="85" s="1"/>
  <c r="K175" i="85" s="1"/>
  <c r="K176" i="85" s="1"/>
  <c r="K177" i="85" s="1"/>
  <c r="K178" i="85" s="1"/>
  <c r="K179" i="85" s="1"/>
  <c r="K180" i="85" s="1"/>
  <c r="K181" i="85" s="1"/>
  <c r="K182" i="85" s="1"/>
  <c r="K183" i="85" s="1"/>
  <c r="K184" i="85" s="1"/>
  <c r="K185" i="85" s="1"/>
  <c r="K186" i="85" s="1"/>
  <c r="K187" i="85" s="1"/>
  <c r="K188" i="85" s="1"/>
  <c r="K189" i="85" s="1"/>
  <c r="K190" i="85" s="1"/>
  <c r="K191" i="85" s="1"/>
  <c r="K192" i="85" s="1"/>
  <c r="K193" i="85" s="1"/>
  <c r="K194" i="85" s="1"/>
  <c r="K195" i="85" s="1"/>
  <c r="K196" i="85" s="1"/>
  <c r="K197" i="85" s="1"/>
  <c r="K198" i="85" s="1"/>
  <c r="J4" i="85"/>
  <c r="J5" i="85" s="1"/>
  <c r="J6" i="85" s="1"/>
  <c r="J7" i="85" s="1"/>
  <c r="J8" i="85" s="1"/>
  <c r="J9" i="85" s="1"/>
  <c r="J10" i="85" s="1"/>
  <c r="J11" i="85" s="1"/>
  <c r="J12" i="85" s="1"/>
  <c r="J13" i="85" s="1"/>
  <c r="J14" i="85" s="1"/>
  <c r="J15" i="85" s="1"/>
  <c r="J16" i="85" s="1"/>
  <c r="J17" i="85" s="1"/>
  <c r="J18" i="85" s="1"/>
  <c r="J19" i="85" s="1"/>
  <c r="J20" i="85" s="1"/>
  <c r="J21" i="85" s="1"/>
  <c r="J22" i="85" s="1"/>
  <c r="J23" i="85" s="1"/>
  <c r="J24" i="85" s="1"/>
  <c r="J25" i="85" s="1"/>
  <c r="J26" i="85" s="1"/>
  <c r="J27" i="85" s="1"/>
  <c r="J28" i="85" s="1"/>
  <c r="J29" i="85" s="1"/>
  <c r="J30" i="85" s="1"/>
  <c r="J31" i="85" s="1"/>
  <c r="J32" i="85" s="1"/>
  <c r="J33" i="85" s="1"/>
  <c r="J34" i="85" s="1"/>
  <c r="J35" i="85" s="1"/>
  <c r="J36" i="85" s="1"/>
  <c r="J37" i="85" s="1"/>
  <c r="J38" i="85" s="1"/>
  <c r="J39" i="85" s="1"/>
  <c r="J40" i="85" s="1"/>
  <c r="J41" i="85" s="1"/>
  <c r="J42" i="85" s="1"/>
  <c r="J43" i="85" s="1"/>
  <c r="J44" i="85" s="1"/>
  <c r="J45" i="85" s="1"/>
  <c r="J46" i="85" s="1"/>
  <c r="J47" i="85" s="1"/>
  <c r="J48" i="85" s="1"/>
  <c r="J49" i="85" s="1"/>
  <c r="J50" i="85" s="1"/>
  <c r="J51" i="85" s="1"/>
  <c r="J52" i="85" s="1"/>
  <c r="J53" i="85" s="1"/>
  <c r="J54" i="85" s="1"/>
  <c r="J55" i="85" s="1"/>
  <c r="J56" i="85" s="1"/>
  <c r="J57" i="85" s="1"/>
  <c r="J58" i="85" s="1"/>
  <c r="J59" i="85" s="1"/>
  <c r="J60" i="85" s="1"/>
  <c r="J61" i="85" s="1"/>
  <c r="J62" i="85" s="1"/>
  <c r="J63" i="85" s="1"/>
  <c r="J64" i="85" s="1"/>
  <c r="J65" i="85" s="1"/>
  <c r="J66" i="85" s="1"/>
  <c r="J67" i="85" s="1"/>
  <c r="J68" i="85" s="1"/>
  <c r="J69" i="85" s="1"/>
  <c r="J70" i="85" s="1"/>
  <c r="J71" i="85" s="1"/>
  <c r="J72" i="85" s="1"/>
  <c r="J73" i="85" s="1"/>
  <c r="J74" i="85" s="1"/>
  <c r="J75" i="85" s="1"/>
  <c r="J76" i="85" s="1"/>
  <c r="J77" i="85" s="1"/>
  <c r="J78" i="85" s="1"/>
  <c r="J79" i="85" s="1"/>
  <c r="J80" i="85" s="1"/>
  <c r="J81" i="85" s="1"/>
  <c r="J82" i="85" s="1"/>
  <c r="J83" i="85" s="1"/>
  <c r="J84" i="85" s="1"/>
  <c r="J85" i="85" s="1"/>
  <c r="J86" i="85" s="1"/>
  <c r="J87" i="85" s="1"/>
  <c r="J88" i="85" s="1"/>
  <c r="J89" i="85" s="1"/>
  <c r="J90" i="85" s="1"/>
  <c r="J91" i="85" s="1"/>
  <c r="J92" i="85" s="1"/>
  <c r="J93" i="85" s="1"/>
  <c r="J94" i="85" s="1"/>
  <c r="J95" i="85" s="1"/>
  <c r="J96" i="85" s="1"/>
  <c r="J97" i="85" s="1"/>
  <c r="J98" i="85" s="1"/>
  <c r="J99" i="85" s="1"/>
  <c r="J100" i="85" s="1"/>
  <c r="J101" i="85" s="1"/>
  <c r="J102" i="85" s="1"/>
  <c r="J103" i="85" s="1"/>
  <c r="J104" i="85" s="1"/>
  <c r="J105" i="85" s="1"/>
  <c r="J106" i="85" s="1"/>
  <c r="J107" i="85" s="1"/>
  <c r="J108" i="85" s="1"/>
  <c r="J109" i="85" s="1"/>
  <c r="J110" i="85" s="1"/>
  <c r="J111" i="85" s="1"/>
  <c r="J112" i="85" s="1"/>
  <c r="J113" i="85" s="1"/>
  <c r="J114" i="85" s="1"/>
  <c r="J115" i="85" s="1"/>
  <c r="J116" i="85" s="1"/>
  <c r="J117" i="85" s="1"/>
  <c r="J118" i="85" s="1"/>
  <c r="J119" i="85" s="1"/>
  <c r="J120" i="85" s="1"/>
  <c r="J121" i="85" s="1"/>
  <c r="J122" i="85" s="1"/>
  <c r="J123" i="85" s="1"/>
  <c r="J124" i="85" s="1"/>
  <c r="J125" i="85" s="1"/>
  <c r="J126" i="85" s="1"/>
  <c r="J127" i="85" s="1"/>
  <c r="J128" i="85" s="1"/>
  <c r="J129" i="85" s="1"/>
  <c r="J130" i="85" s="1"/>
  <c r="J131" i="85" s="1"/>
  <c r="J132" i="85" s="1"/>
  <c r="J133" i="85" s="1"/>
  <c r="J134" i="85" s="1"/>
  <c r="J135" i="85" s="1"/>
  <c r="J136" i="85" s="1"/>
  <c r="J137" i="85" s="1"/>
  <c r="J138" i="85" s="1"/>
  <c r="J139" i="85" s="1"/>
  <c r="J140" i="85" s="1"/>
  <c r="J141" i="85" s="1"/>
  <c r="J142" i="85" s="1"/>
  <c r="J143" i="85" s="1"/>
  <c r="J144" i="85" s="1"/>
  <c r="J145" i="85" s="1"/>
  <c r="J146" i="85" s="1"/>
  <c r="J147" i="85" s="1"/>
  <c r="J148" i="85" s="1"/>
  <c r="J149" i="85" s="1"/>
  <c r="J150" i="85" s="1"/>
  <c r="J151" i="85" s="1"/>
  <c r="J152" i="85" s="1"/>
  <c r="J153" i="85" s="1"/>
  <c r="J154" i="85" s="1"/>
  <c r="J155" i="85" s="1"/>
  <c r="J156" i="85" s="1"/>
  <c r="J157" i="85" s="1"/>
  <c r="J158" i="85" s="1"/>
  <c r="J159" i="85" s="1"/>
  <c r="J160" i="85" s="1"/>
  <c r="J161" i="85" s="1"/>
  <c r="J162" i="85" s="1"/>
  <c r="J163" i="85" s="1"/>
  <c r="J164" i="85" s="1"/>
  <c r="J165" i="85" s="1"/>
  <c r="J166" i="85" s="1"/>
  <c r="J167" i="85" s="1"/>
  <c r="J168" i="85" s="1"/>
  <c r="J169" i="85" s="1"/>
  <c r="J170" i="85" s="1"/>
  <c r="J171" i="85" s="1"/>
  <c r="J172" i="85" s="1"/>
  <c r="J173" i="85" s="1"/>
  <c r="J174" i="85" s="1"/>
  <c r="J175" i="85" s="1"/>
  <c r="J176" i="85" s="1"/>
  <c r="J177" i="85" s="1"/>
  <c r="J178" i="85" s="1"/>
  <c r="J179" i="85" s="1"/>
  <c r="J180" i="85" s="1"/>
  <c r="J181" i="85" s="1"/>
  <c r="J182" i="85" s="1"/>
  <c r="J183" i="85" s="1"/>
  <c r="J184" i="85" s="1"/>
  <c r="J185" i="85" s="1"/>
  <c r="J186" i="85" s="1"/>
  <c r="J187" i="85" s="1"/>
  <c r="J188" i="85" s="1"/>
  <c r="J189" i="85" s="1"/>
  <c r="J190" i="85" s="1"/>
  <c r="J191" i="85" s="1"/>
  <c r="J192" i="85" s="1"/>
  <c r="J193" i="85" s="1"/>
  <c r="J194" i="85" s="1"/>
  <c r="J195" i="85" s="1"/>
  <c r="J196" i="85" s="1"/>
  <c r="J197" i="85" s="1"/>
  <c r="J198" i="85" s="1"/>
  <c r="I4" i="85"/>
  <c r="I5" i="85" s="1"/>
  <c r="I6" i="85" s="1"/>
  <c r="I7" i="85" s="1"/>
  <c r="I8" i="85" s="1"/>
  <c r="I9" i="85" s="1"/>
  <c r="I10" i="85" s="1"/>
  <c r="I11" i="85" s="1"/>
  <c r="I12" i="85" s="1"/>
  <c r="I13" i="85" s="1"/>
  <c r="I14" i="85" s="1"/>
  <c r="I15" i="85" s="1"/>
  <c r="I16" i="85" s="1"/>
  <c r="I17" i="85" s="1"/>
  <c r="I18" i="85" s="1"/>
  <c r="I19" i="85" s="1"/>
  <c r="I20" i="85" s="1"/>
  <c r="I21" i="85" s="1"/>
  <c r="I22" i="85" s="1"/>
  <c r="I23" i="85" s="1"/>
  <c r="I24" i="85" s="1"/>
  <c r="I25" i="85" s="1"/>
  <c r="I26" i="85" s="1"/>
  <c r="I27" i="85" s="1"/>
  <c r="I28" i="85" s="1"/>
  <c r="I29" i="85" s="1"/>
  <c r="I30" i="85" s="1"/>
  <c r="I31" i="85" s="1"/>
  <c r="I32" i="85" s="1"/>
  <c r="I33" i="85" s="1"/>
  <c r="I34" i="85" s="1"/>
  <c r="I35" i="85" s="1"/>
  <c r="I36" i="85" s="1"/>
  <c r="I37" i="85" s="1"/>
  <c r="I38" i="85" s="1"/>
  <c r="I39" i="85" s="1"/>
  <c r="I40" i="85" s="1"/>
  <c r="I41" i="85" s="1"/>
  <c r="I42" i="85" s="1"/>
  <c r="I43" i="85" s="1"/>
  <c r="I44" i="85" s="1"/>
  <c r="I45" i="85" s="1"/>
  <c r="I46" i="85" s="1"/>
  <c r="I47" i="85" s="1"/>
  <c r="I48" i="85" s="1"/>
  <c r="I49" i="85" s="1"/>
  <c r="I50" i="85" s="1"/>
  <c r="I51" i="85" s="1"/>
  <c r="I52" i="85" s="1"/>
  <c r="I53" i="85" s="1"/>
  <c r="I54" i="85" s="1"/>
  <c r="I55" i="85" s="1"/>
  <c r="I56" i="85" s="1"/>
  <c r="I57" i="85" s="1"/>
  <c r="I58" i="85" s="1"/>
  <c r="I59" i="85" s="1"/>
  <c r="I60" i="85" s="1"/>
  <c r="I61" i="85" s="1"/>
  <c r="I62" i="85" s="1"/>
  <c r="I63" i="85" s="1"/>
  <c r="I64" i="85" s="1"/>
  <c r="I65" i="85" s="1"/>
  <c r="I66" i="85" s="1"/>
  <c r="I67" i="85" s="1"/>
  <c r="I68" i="85" s="1"/>
  <c r="I69" i="85" s="1"/>
  <c r="I70" i="85" s="1"/>
  <c r="I71" i="85" s="1"/>
  <c r="I72" i="85" s="1"/>
  <c r="I73" i="85" s="1"/>
  <c r="I74" i="85" s="1"/>
  <c r="I75" i="85" s="1"/>
  <c r="I76" i="85" s="1"/>
  <c r="I77" i="85" s="1"/>
  <c r="I78" i="85" s="1"/>
  <c r="I79" i="85" s="1"/>
  <c r="I80" i="85" s="1"/>
  <c r="I81" i="85" s="1"/>
  <c r="I82" i="85" s="1"/>
  <c r="I83" i="85" s="1"/>
  <c r="I84" i="85" s="1"/>
  <c r="I85" i="85" s="1"/>
  <c r="I86" i="85" s="1"/>
  <c r="I87" i="85" s="1"/>
  <c r="I88" i="85" s="1"/>
  <c r="I89" i="85" s="1"/>
  <c r="I90" i="85" s="1"/>
  <c r="I91" i="85" s="1"/>
  <c r="I92" i="85" s="1"/>
  <c r="I93" i="85" s="1"/>
  <c r="I94" i="85" s="1"/>
  <c r="I95" i="85" s="1"/>
  <c r="I96" i="85" s="1"/>
  <c r="I97" i="85" s="1"/>
  <c r="I98" i="85" s="1"/>
  <c r="I99" i="85" s="1"/>
  <c r="I100" i="85" s="1"/>
  <c r="I101" i="85" s="1"/>
  <c r="I102" i="85" s="1"/>
  <c r="I103" i="85" s="1"/>
  <c r="I104" i="85" s="1"/>
  <c r="I105" i="85" s="1"/>
  <c r="I106" i="85" s="1"/>
  <c r="I107" i="85" s="1"/>
  <c r="I108" i="85" s="1"/>
  <c r="I109" i="85" s="1"/>
  <c r="I110" i="85" s="1"/>
  <c r="I111" i="85" s="1"/>
  <c r="I112" i="85" s="1"/>
  <c r="I113" i="85" s="1"/>
  <c r="I114" i="85" s="1"/>
  <c r="I115" i="85" s="1"/>
  <c r="I116" i="85" s="1"/>
  <c r="I117" i="85" s="1"/>
  <c r="I118" i="85" s="1"/>
  <c r="I119" i="85" s="1"/>
  <c r="I120" i="85" s="1"/>
  <c r="I121" i="85" s="1"/>
  <c r="I122" i="85" s="1"/>
  <c r="I123" i="85" s="1"/>
  <c r="I124" i="85" s="1"/>
  <c r="I125" i="85" s="1"/>
  <c r="I126" i="85" s="1"/>
  <c r="I127" i="85" s="1"/>
  <c r="I128" i="85" s="1"/>
  <c r="I129" i="85" s="1"/>
  <c r="I130" i="85" s="1"/>
  <c r="I131" i="85" s="1"/>
  <c r="I132" i="85" s="1"/>
  <c r="I133" i="85" s="1"/>
  <c r="I134" i="85" s="1"/>
  <c r="I135" i="85" s="1"/>
  <c r="I136" i="85" s="1"/>
  <c r="I137" i="85" s="1"/>
  <c r="I138" i="85" s="1"/>
  <c r="I139" i="85" s="1"/>
  <c r="I140" i="85" s="1"/>
  <c r="I141" i="85" s="1"/>
  <c r="I142" i="85" s="1"/>
  <c r="I143" i="85" s="1"/>
  <c r="I144" i="85" s="1"/>
  <c r="I145" i="85" s="1"/>
  <c r="I146" i="85" s="1"/>
  <c r="I147" i="85" s="1"/>
  <c r="I148" i="85" s="1"/>
  <c r="I149" i="85" s="1"/>
  <c r="I150" i="85" s="1"/>
  <c r="I151" i="85" s="1"/>
  <c r="I152" i="85" s="1"/>
  <c r="I153" i="85" s="1"/>
  <c r="I154" i="85" s="1"/>
  <c r="I155" i="85" s="1"/>
  <c r="I156" i="85" s="1"/>
  <c r="I157" i="85" s="1"/>
  <c r="I158" i="85" s="1"/>
  <c r="I159" i="85" s="1"/>
  <c r="I160" i="85" s="1"/>
  <c r="I161" i="85" s="1"/>
  <c r="I162" i="85" s="1"/>
  <c r="I163" i="85" s="1"/>
  <c r="I164" i="85" s="1"/>
  <c r="I165" i="85" s="1"/>
  <c r="I166" i="85" s="1"/>
  <c r="I167" i="85" s="1"/>
  <c r="I168" i="85" s="1"/>
  <c r="I169" i="85" s="1"/>
  <c r="I170" i="85" s="1"/>
  <c r="I171" i="85" s="1"/>
  <c r="I172" i="85" s="1"/>
  <c r="I173" i="85" s="1"/>
  <c r="I174" i="85" s="1"/>
  <c r="I175" i="85" s="1"/>
  <c r="I176" i="85" s="1"/>
  <c r="I177" i="85" s="1"/>
  <c r="I178" i="85" s="1"/>
  <c r="I179" i="85" s="1"/>
  <c r="I180" i="85" s="1"/>
  <c r="I181" i="85" s="1"/>
  <c r="I182" i="85" s="1"/>
  <c r="I183" i="85" s="1"/>
  <c r="I184" i="85" s="1"/>
  <c r="I185" i="85" s="1"/>
  <c r="I186" i="85" s="1"/>
  <c r="I187" i="85" s="1"/>
  <c r="I188" i="85" s="1"/>
  <c r="I189" i="85" s="1"/>
  <c r="I190" i="85" s="1"/>
  <c r="I191" i="85" s="1"/>
  <c r="I192" i="85" s="1"/>
  <c r="I193" i="85" s="1"/>
  <c r="I194" i="85" s="1"/>
  <c r="I195" i="85" s="1"/>
  <c r="I196" i="85" s="1"/>
  <c r="I197" i="85" s="1"/>
  <c r="I198" i="85" s="1"/>
  <c r="K7" i="83"/>
  <c r="K8" i="83" s="1"/>
  <c r="K9" i="83" s="1"/>
  <c r="K10" i="83" s="1"/>
  <c r="K11" i="83" s="1"/>
  <c r="K12" i="83" s="1"/>
  <c r="K13" i="83" s="1"/>
  <c r="K14" i="83" s="1"/>
  <c r="K15" i="83" s="1"/>
  <c r="K16" i="83" s="1"/>
  <c r="K17" i="83" s="1"/>
  <c r="K18" i="83" s="1"/>
  <c r="K19" i="83" s="1"/>
  <c r="K20" i="83" s="1"/>
  <c r="K21" i="83" s="1"/>
  <c r="K22" i="83" s="1"/>
  <c r="K23" i="83" s="1"/>
  <c r="K24" i="83" s="1"/>
  <c r="K25" i="83" s="1"/>
  <c r="K26" i="83" s="1"/>
  <c r="K27" i="83" s="1"/>
  <c r="K28" i="83" s="1"/>
  <c r="K29" i="83" s="1"/>
  <c r="K30" i="83" s="1"/>
  <c r="K31" i="83" s="1"/>
  <c r="K32" i="83" s="1"/>
  <c r="K33" i="83" s="1"/>
  <c r="K34" i="83" s="1"/>
  <c r="K35" i="83" s="1"/>
  <c r="K36" i="83" s="1"/>
  <c r="K37" i="83" s="1"/>
  <c r="K38" i="83" s="1"/>
  <c r="K39" i="83" s="1"/>
  <c r="K40" i="83" s="1"/>
  <c r="K41" i="83" s="1"/>
  <c r="K42" i="83" s="1"/>
  <c r="K43" i="83" s="1"/>
  <c r="K44" i="83" s="1"/>
  <c r="K45" i="83" s="1"/>
  <c r="K46" i="83" s="1"/>
  <c r="K47" i="83" s="1"/>
  <c r="K48" i="83" s="1"/>
  <c r="K49" i="83" s="1"/>
  <c r="K50" i="83" s="1"/>
  <c r="K51" i="83" s="1"/>
  <c r="K52" i="83" s="1"/>
  <c r="K53" i="83" s="1"/>
  <c r="K54" i="83" s="1"/>
  <c r="K55" i="83" s="1"/>
  <c r="K56" i="83" s="1"/>
  <c r="K57" i="83" s="1"/>
  <c r="K58" i="83" s="1"/>
  <c r="K59" i="83" s="1"/>
  <c r="K60" i="83" s="1"/>
  <c r="K61" i="83" s="1"/>
  <c r="K62" i="83" s="1"/>
  <c r="K63" i="83" s="1"/>
  <c r="K64" i="83" s="1"/>
  <c r="K65" i="83" s="1"/>
  <c r="K66" i="83" s="1"/>
  <c r="K67" i="83" s="1"/>
  <c r="K68" i="83" s="1"/>
  <c r="K69" i="83" s="1"/>
  <c r="K70" i="83" s="1"/>
  <c r="K71" i="83" s="1"/>
  <c r="K72" i="83" s="1"/>
  <c r="K73" i="83" s="1"/>
  <c r="K74" i="83" s="1"/>
  <c r="K75" i="83" s="1"/>
  <c r="K76" i="83" s="1"/>
  <c r="K77" i="83" s="1"/>
  <c r="K78" i="83" s="1"/>
  <c r="K79" i="83" s="1"/>
  <c r="K80" i="83" s="1"/>
  <c r="K81" i="83" s="1"/>
  <c r="K82" i="83" s="1"/>
  <c r="K83" i="83" s="1"/>
  <c r="K84" i="83" s="1"/>
  <c r="K85" i="83" s="1"/>
  <c r="K86" i="83" s="1"/>
  <c r="K87" i="83" s="1"/>
  <c r="K88" i="83" s="1"/>
  <c r="K89" i="83" s="1"/>
  <c r="K90" i="83" s="1"/>
  <c r="K91" i="83" s="1"/>
  <c r="K92" i="83" s="1"/>
  <c r="K93" i="83" s="1"/>
  <c r="K94" i="83" s="1"/>
  <c r="K95" i="83" s="1"/>
  <c r="K96" i="83" s="1"/>
  <c r="K97" i="83" s="1"/>
  <c r="K98" i="83" s="1"/>
  <c r="K99" i="83" s="1"/>
  <c r="K100" i="83" s="1"/>
  <c r="K101" i="83" s="1"/>
  <c r="K102" i="83" s="1"/>
  <c r="K103" i="83" s="1"/>
  <c r="K104" i="83" s="1"/>
  <c r="K105" i="83" s="1"/>
  <c r="K106" i="83" s="1"/>
  <c r="K107" i="83" s="1"/>
  <c r="K108" i="83" s="1"/>
  <c r="K109" i="83" s="1"/>
  <c r="K110" i="83" s="1"/>
  <c r="K111" i="83" s="1"/>
  <c r="K112" i="83" s="1"/>
  <c r="K113" i="83" s="1"/>
  <c r="K114" i="83" s="1"/>
  <c r="K115" i="83" s="1"/>
  <c r="K116" i="83" s="1"/>
  <c r="K117" i="83" s="1"/>
  <c r="K118" i="83" s="1"/>
  <c r="K119" i="83" s="1"/>
  <c r="K120" i="83" s="1"/>
  <c r="K121" i="83" s="1"/>
  <c r="K122" i="83" s="1"/>
  <c r="K123" i="83" s="1"/>
  <c r="K124" i="83" s="1"/>
  <c r="K125" i="83" s="1"/>
  <c r="K126" i="83" s="1"/>
  <c r="K127" i="83" s="1"/>
  <c r="K128" i="83" s="1"/>
  <c r="K129" i="83" s="1"/>
  <c r="K130" i="83" s="1"/>
  <c r="K131" i="83" s="1"/>
  <c r="K132" i="83" s="1"/>
  <c r="K133" i="83" s="1"/>
  <c r="K134" i="83" s="1"/>
  <c r="K135" i="83" s="1"/>
  <c r="K136" i="83" s="1"/>
  <c r="K137" i="83" s="1"/>
  <c r="K138" i="83" s="1"/>
  <c r="K139" i="83" s="1"/>
  <c r="K140" i="83" s="1"/>
  <c r="K141" i="83" s="1"/>
  <c r="K142" i="83" s="1"/>
  <c r="K143" i="83" s="1"/>
  <c r="K144" i="83" s="1"/>
  <c r="K145" i="83" s="1"/>
  <c r="K146" i="83" s="1"/>
  <c r="K147" i="83" s="1"/>
  <c r="K148" i="83" s="1"/>
  <c r="K149" i="83" s="1"/>
  <c r="K150" i="83" s="1"/>
  <c r="K151" i="83" s="1"/>
  <c r="K152" i="83" s="1"/>
  <c r="K153" i="83" s="1"/>
  <c r="K154" i="83" s="1"/>
  <c r="K155" i="83" s="1"/>
  <c r="K156" i="83" s="1"/>
  <c r="K157" i="83" s="1"/>
  <c r="K158" i="83" s="1"/>
  <c r="K159" i="83" s="1"/>
  <c r="K160" i="83" s="1"/>
  <c r="K161" i="83" s="1"/>
  <c r="K162" i="83" s="1"/>
  <c r="K163" i="83" s="1"/>
  <c r="K164" i="83" s="1"/>
  <c r="K165" i="83" s="1"/>
  <c r="K166" i="83" s="1"/>
  <c r="K167" i="83" s="1"/>
  <c r="K168" i="83" s="1"/>
  <c r="K169" i="83" s="1"/>
  <c r="K170" i="83" s="1"/>
  <c r="K171" i="83" s="1"/>
  <c r="K172" i="83" s="1"/>
  <c r="K173" i="83" s="1"/>
  <c r="K174" i="83" s="1"/>
  <c r="K175" i="83" s="1"/>
  <c r="K176" i="83" s="1"/>
  <c r="K177" i="83" s="1"/>
  <c r="K178" i="83" s="1"/>
  <c r="K179" i="83" s="1"/>
  <c r="K180" i="83" s="1"/>
  <c r="K181" i="83" s="1"/>
  <c r="K182" i="83" s="1"/>
  <c r="K183" i="83" s="1"/>
  <c r="K184" i="83" s="1"/>
  <c r="K185" i="83" s="1"/>
  <c r="K186" i="83" s="1"/>
  <c r="K187" i="83" s="1"/>
  <c r="K188" i="83" s="1"/>
  <c r="K189" i="83" s="1"/>
  <c r="K190" i="83" s="1"/>
  <c r="K191" i="83" s="1"/>
  <c r="K192" i="83" s="1"/>
  <c r="K193" i="83" s="1"/>
  <c r="K194" i="83" s="1"/>
  <c r="K195" i="83" s="1"/>
  <c r="K196" i="83" s="1"/>
  <c r="K197" i="83" s="1"/>
  <c r="K198" i="83" s="1"/>
  <c r="J4" i="83"/>
  <c r="J5" i="83" s="1"/>
  <c r="J6" i="83" s="1"/>
  <c r="J7" i="83" s="1"/>
  <c r="J8" i="83" s="1"/>
  <c r="J9" i="83" s="1"/>
  <c r="J10" i="83" s="1"/>
  <c r="J11" i="83" s="1"/>
  <c r="J12" i="83" s="1"/>
  <c r="J13" i="83" s="1"/>
  <c r="J14" i="83" s="1"/>
  <c r="J15" i="83" s="1"/>
  <c r="J16" i="83" s="1"/>
  <c r="J17" i="83" s="1"/>
  <c r="J18" i="83" s="1"/>
  <c r="J19" i="83" s="1"/>
  <c r="J20" i="83" s="1"/>
  <c r="J21" i="83" s="1"/>
  <c r="J22" i="83" s="1"/>
  <c r="J23" i="83" s="1"/>
  <c r="J24" i="83" s="1"/>
  <c r="J25" i="83" s="1"/>
  <c r="J26" i="83" s="1"/>
  <c r="J27" i="83" s="1"/>
  <c r="J28" i="83" s="1"/>
  <c r="J29" i="83" s="1"/>
  <c r="J30" i="83" s="1"/>
  <c r="J31" i="83" s="1"/>
  <c r="J32" i="83" s="1"/>
  <c r="J33" i="83" s="1"/>
  <c r="J34" i="83" s="1"/>
  <c r="J35" i="83" s="1"/>
  <c r="J36" i="83" s="1"/>
  <c r="J37" i="83" s="1"/>
  <c r="J38" i="83" s="1"/>
  <c r="J39" i="83" s="1"/>
  <c r="J40" i="83" s="1"/>
  <c r="J41" i="83" s="1"/>
  <c r="J42" i="83" s="1"/>
  <c r="J43" i="83" s="1"/>
  <c r="J44" i="83" s="1"/>
  <c r="J45" i="83" s="1"/>
  <c r="J46" i="83" s="1"/>
  <c r="J47" i="83" s="1"/>
  <c r="J48" i="83" s="1"/>
  <c r="J49" i="83" s="1"/>
  <c r="J50" i="83" s="1"/>
  <c r="J51" i="83" s="1"/>
  <c r="J52" i="83" s="1"/>
  <c r="J53" i="83" s="1"/>
  <c r="J54" i="83" s="1"/>
  <c r="J55" i="83" s="1"/>
  <c r="J56" i="83" s="1"/>
  <c r="J57" i="83" s="1"/>
  <c r="J58" i="83" s="1"/>
  <c r="J59" i="83" s="1"/>
  <c r="J60" i="83" s="1"/>
  <c r="J61" i="83" s="1"/>
  <c r="J62" i="83" s="1"/>
  <c r="J63" i="83" s="1"/>
  <c r="J64" i="83" s="1"/>
  <c r="J65" i="83" s="1"/>
  <c r="J66" i="83" s="1"/>
  <c r="J67" i="83" s="1"/>
  <c r="J68" i="83" s="1"/>
  <c r="J69" i="83" s="1"/>
  <c r="J70" i="83" s="1"/>
  <c r="J71" i="83" s="1"/>
  <c r="J72" i="83" s="1"/>
  <c r="J73" i="83" s="1"/>
  <c r="J74" i="83" s="1"/>
  <c r="J75" i="83" s="1"/>
  <c r="J76" i="83" s="1"/>
  <c r="J77" i="83" s="1"/>
  <c r="J78" i="83" s="1"/>
  <c r="J79" i="83" s="1"/>
  <c r="J80" i="83" s="1"/>
  <c r="J81" i="83" s="1"/>
  <c r="J82" i="83" s="1"/>
  <c r="J83" i="83" s="1"/>
  <c r="J84" i="83" s="1"/>
  <c r="J85" i="83" s="1"/>
  <c r="J86" i="83" s="1"/>
  <c r="J87" i="83" s="1"/>
  <c r="J88" i="83" s="1"/>
  <c r="J89" i="83" s="1"/>
  <c r="J90" i="83" s="1"/>
  <c r="J91" i="83" s="1"/>
  <c r="J92" i="83" s="1"/>
  <c r="J93" i="83" s="1"/>
  <c r="J94" i="83" s="1"/>
  <c r="J95" i="83" s="1"/>
  <c r="J96" i="83" s="1"/>
  <c r="J97" i="83" s="1"/>
  <c r="J98" i="83" s="1"/>
  <c r="J99" i="83" s="1"/>
  <c r="J100" i="83" s="1"/>
  <c r="J101" i="83" s="1"/>
  <c r="J102" i="83" s="1"/>
  <c r="J103" i="83" s="1"/>
  <c r="J104" i="83" s="1"/>
  <c r="J105" i="83" s="1"/>
  <c r="J106" i="83" s="1"/>
  <c r="J107" i="83" s="1"/>
  <c r="J108" i="83" s="1"/>
  <c r="J109" i="83" s="1"/>
  <c r="J110" i="83" s="1"/>
  <c r="J111" i="83" s="1"/>
  <c r="J112" i="83" s="1"/>
  <c r="J113" i="83" s="1"/>
  <c r="J114" i="83" s="1"/>
  <c r="J115" i="83" s="1"/>
  <c r="J116" i="83" s="1"/>
  <c r="J117" i="83" s="1"/>
  <c r="J118" i="83" s="1"/>
  <c r="J119" i="83" s="1"/>
  <c r="J120" i="83" s="1"/>
  <c r="J121" i="83" s="1"/>
  <c r="J122" i="83" s="1"/>
  <c r="J123" i="83" s="1"/>
  <c r="J124" i="83" s="1"/>
  <c r="J125" i="83" s="1"/>
  <c r="J126" i="83" s="1"/>
  <c r="J127" i="83" s="1"/>
  <c r="J128" i="83" s="1"/>
  <c r="J129" i="83" s="1"/>
  <c r="J130" i="83" s="1"/>
  <c r="J131" i="83" s="1"/>
  <c r="J132" i="83" s="1"/>
  <c r="J133" i="83" s="1"/>
  <c r="J134" i="83" s="1"/>
  <c r="J135" i="83" s="1"/>
  <c r="J136" i="83" s="1"/>
  <c r="J137" i="83" s="1"/>
  <c r="J138" i="83" s="1"/>
  <c r="J139" i="83" s="1"/>
  <c r="J140" i="83" s="1"/>
  <c r="J141" i="83" s="1"/>
  <c r="J142" i="83" s="1"/>
  <c r="J143" i="83" s="1"/>
  <c r="J144" i="83" s="1"/>
  <c r="J145" i="83" s="1"/>
  <c r="J146" i="83" s="1"/>
  <c r="J147" i="83" s="1"/>
  <c r="J148" i="83" s="1"/>
  <c r="J149" i="83" s="1"/>
  <c r="J150" i="83" s="1"/>
  <c r="J151" i="83" s="1"/>
  <c r="J152" i="83" s="1"/>
  <c r="J153" i="83" s="1"/>
  <c r="J154" i="83" s="1"/>
  <c r="J155" i="83" s="1"/>
  <c r="J156" i="83" s="1"/>
  <c r="J157" i="83" s="1"/>
  <c r="J158" i="83" s="1"/>
  <c r="J159" i="83" s="1"/>
  <c r="J160" i="83" s="1"/>
  <c r="J161" i="83" s="1"/>
  <c r="J162" i="83" s="1"/>
  <c r="J163" i="83" s="1"/>
  <c r="J164" i="83" s="1"/>
  <c r="J165" i="83" s="1"/>
  <c r="J166" i="83" s="1"/>
  <c r="J167" i="83" s="1"/>
  <c r="J168" i="83" s="1"/>
  <c r="J169" i="83" s="1"/>
  <c r="J170" i="83" s="1"/>
  <c r="J171" i="83" s="1"/>
  <c r="J172" i="83" s="1"/>
  <c r="J173" i="83" s="1"/>
  <c r="J174" i="83" s="1"/>
  <c r="J175" i="83" s="1"/>
  <c r="J176" i="83" s="1"/>
  <c r="J177" i="83" s="1"/>
  <c r="J178" i="83" s="1"/>
  <c r="J179" i="83" s="1"/>
  <c r="J180" i="83" s="1"/>
  <c r="J181" i="83" s="1"/>
  <c r="J182" i="83" s="1"/>
  <c r="J183" i="83" s="1"/>
  <c r="J184" i="83" s="1"/>
  <c r="J185" i="83" s="1"/>
  <c r="J186" i="83" s="1"/>
  <c r="J187" i="83" s="1"/>
  <c r="J188" i="83" s="1"/>
  <c r="J189" i="83" s="1"/>
  <c r="J190" i="83" s="1"/>
  <c r="J191" i="83" s="1"/>
  <c r="J192" i="83" s="1"/>
  <c r="J193" i="83" s="1"/>
  <c r="J194" i="83" s="1"/>
  <c r="J195" i="83" s="1"/>
  <c r="J196" i="83" s="1"/>
  <c r="J197" i="83" s="1"/>
  <c r="J198" i="83" s="1"/>
  <c r="I4" i="83"/>
  <c r="I5" i="83" s="1"/>
  <c r="I6" i="83" s="1"/>
  <c r="I7" i="83" s="1"/>
  <c r="I8" i="83" s="1"/>
  <c r="I9" i="83" s="1"/>
  <c r="I10" i="83" s="1"/>
  <c r="I11" i="83" s="1"/>
  <c r="I12" i="83" s="1"/>
  <c r="I13" i="83" s="1"/>
  <c r="I14" i="83" s="1"/>
  <c r="I15" i="83" s="1"/>
  <c r="I16" i="83" s="1"/>
  <c r="I17" i="83" s="1"/>
  <c r="I18" i="83" s="1"/>
  <c r="I19" i="83" s="1"/>
  <c r="I20" i="83" s="1"/>
  <c r="I21" i="83" s="1"/>
  <c r="I22" i="83" s="1"/>
  <c r="I23" i="83" s="1"/>
  <c r="I24" i="83" s="1"/>
  <c r="I25" i="83" s="1"/>
  <c r="I26" i="83" s="1"/>
  <c r="I27" i="83" s="1"/>
  <c r="I28" i="83" s="1"/>
  <c r="I29" i="83" s="1"/>
  <c r="I30" i="83" s="1"/>
  <c r="I31" i="83" s="1"/>
  <c r="I32" i="83" s="1"/>
  <c r="I33" i="83" s="1"/>
  <c r="I34" i="83" s="1"/>
  <c r="I35" i="83" s="1"/>
  <c r="I36" i="83" s="1"/>
  <c r="I37" i="83" s="1"/>
  <c r="I38" i="83" s="1"/>
  <c r="I39" i="83" s="1"/>
  <c r="I40" i="83" s="1"/>
  <c r="I41" i="83" s="1"/>
  <c r="I42" i="83" s="1"/>
  <c r="I43" i="83" s="1"/>
  <c r="I44" i="83" s="1"/>
  <c r="I45" i="83" s="1"/>
  <c r="I46" i="83" s="1"/>
  <c r="I47" i="83" s="1"/>
  <c r="I48" i="83" s="1"/>
  <c r="I49" i="83" s="1"/>
  <c r="I50" i="83" s="1"/>
  <c r="I51" i="83" s="1"/>
  <c r="I52" i="83" s="1"/>
  <c r="I53" i="83" s="1"/>
  <c r="I54" i="83" s="1"/>
  <c r="I55" i="83" s="1"/>
  <c r="I56" i="83" s="1"/>
  <c r="I57" i="83" s="1"/>
  <c r="I58" i="83" s="1"/>
  <c r="I59" i="83" s="1"/>
  <c r="I60" i="83" s="1"/>
  <c r="I61" i="83" s="1"/>
  <c r="I62" i="83" s="1"/>
  <c r="I63" i="83" s="1"/>
  <c r="I64" i="83" s="1"/>
  <c r="I65" i="83" s="1"/>
  <c r="I66" i="83" s="1"/>
  <c r="I67" i="83" s="1"/>
  <c r="I68" i="83" s="1"/>
  <c r="I69" i="83" s="1"/>
  <c r="I70" i="83" s="1"/>
  <c r="I71" i="83" s="1"/>
  <c r="I72" i="83" s="1"/>
  <c r="I73" i="83" s="1"/>
  <c r="I74" i="83" s="1"/>
  <c r="I75" i="83" s="1"/>
  <c r="I76" i="83" s="1"/>
  <c r="I77" i="83" s="1"/>
  <c r="I78" i="83" s="1"/>
  <c r="I79" i="83" s="1"/>
  <c r="I80" i="83" s="1"/>
  <c r="I81" i="83" s="1"/>
  <c r="I82" i="83" s="1"/>
  <c r="I83" i="83" s="1"/>
  <c r="I84" i="83" s="1"/>
  <c r="I85" i="83" s="1"/>
  <c r="I86" i="83" s="1"/>
  <c r="I87" i="83" s="1"/>
  <c r="I88" i="83" s="1"/>
  <c r="I89" i="83" s="1"/>
  <c r="I90" i="83" s="1"/>
  <c r="I91" i="83" s="1"/>
  <c r="I92" i="83" s="1"/>
  <c r="I93" i="83" s="1"/>
  <c r="I94" i="83" s="1"/>
  <c r="I95" i="83" s="1"/>
  <c r="I96" i="83" s="1"/>
  <c r="I97" i="83" s="1"/>
  <c r="I98" i="83" s="1"/>
  <c r="I99" i="83" s="1"/>
  <c r="I100" i="83" s="1"/>
  <c r="I101" i="83" s="1"/>
  <c r="I102" i="83" s="1"/>
  <c r="I103" i="83" s="1"/>
  <c r="I104" i="83" s="1"/>
  <c r="I105" i="83" s="1"/>
  <c r="I106" i="83" s="1"/>
  <c r="I107" i="83" s="1"/>
  <c r="I108" i="83" s="1"/>
  <c r="I109" i="83" s="1"/>
  <c r="I110" i="83" s="1"/>
  <c r="I111" i="83" s="1"/>
  <c r="I112" i="83" s="1"/>
  <c r="I113" i="83" s="1"/>
  <c r="I114" i="83" s="1"/>
  <c r="I115" i="83" s="1"/>
  <c r="I116" i="83" s="1"/>
  <c r="I117" i="83" s="1"/>
  <c r="I118" i="83" s="1"/>
  <c r="I119" i="83" s="1"/>
  <c r="I120" i="83" s="1"/>
  <c r="I121" i="83" s="1"/>
  <c r="I122" i="83" s="1"/>
  <c r="I123" i="83" s="1"/>
  <c r="I124" i="83" s="1"/>
  <c r="I125" i="83" s="1"/>
  <c r="I126" i="83" s="1"/>
  <c r="I127" i="83" s="1"/>
  <c r="I128" i="83" s="1"/>
  <c r="I129" i="83" s="1"/>
  <c r="I130" i="83" s="1"/>
  <c r="I131" i="83" s="1"/>
  <c r="I132" i="83" s="1"/>
  <c r="I133" i="83" s="1"/>
  <c r="I134" i="83" s="1"/>
  <c r="I135" i="83" s="1"/>
  <c r="I136" i="83" s="1"/>
  <c r="I137" i="83" s="1"/>
  <c r="I138" i="83" s="1"/>
  <c r="I139" i="83" s="1"/>
  <c r="I140" i="83" s="1"/>
  <c r="I141" i="83" s="1"/>
  <c r="I142" i="83" s="1"/>
  <c r="I143" i="83" s="1"/>
  <c r="I144" i="83" s="1"/>
  <c r="I145" i="83" s="1"/>
  <c r="I146" i="83" s="1"/>
  <c r="I147" i="83" s="1"/>
  <c r="I148" i="83" s="1"/>
  <c r="I149" i="83" s="1"/>
  <c r="I150" i="83" s="1"/>
  <c r="I151" i="83" s="1"/>
  <c r="I152" i="83" s="1"/>
  <c r="I153" i="83" s="1"/>
  <c r="I154" i="83" s="1"/>
  <c r="I155" i="83" s="1"/>
  <c r="I156" i="83" s="1"/>
  <c r="I157" i="83" s="1"/>
  <c r="I158" i="83" s="1"/>
  <c r="I159" i="83" s="1"/>
  <c r="I160" i="83" s="1"/>
  <c r="I161" i="83" s="1"/>
  <c r="I162" i="83" s="1"/>
  <c r="I163" i="83" s="1"/>
  <c r="I164" i="83" s="1"/>
  <c r="I165" i="83" s="1"/>
  <c r="I166" i="83" s="1"/>
  <c r="I167" i="83" s="1"/>
  <c r="I168" i="83" s="1"/>
  <c r="I169" i="83" s="1"/>
  <c r="I170" i="83" s="1"/>
  <c r="I171" i="83" s="1"/>
  <c r="I172" i="83" s="1"/>
  <c r="I173" i="83" s="1"/>
  <c r="I174" i="83" s="1"/>
  <c r="I175" i="83" s="1"/>
  <c r="I176" i="83" s="1"/>
  <c r="I177" i="83" s="1"/>
  <c r="I178" i="83" s="1"/>
  <c r="I179" i="83" s="1"/>
  <c r="I180" i="83" s="1"/>
  <c r="I181" i="83" s="1"/>
  <c r="I182" i="83" s="1"/>
  <c r="I183" i="83" s="1"/>
  <c r="I184" i="83" s="1"/>
  <c r="I185" i="83" s="1"/>
  <c r="I186" i="83" s="1"/>
  <c r="I187" i="83" s="1"/>
  <c r="I188" i="83" s="1"/>
  <c r="I189" i="83" s="1"/>
  <c r="I190" i="83" s="1"/>
  <c r="I191" i="83" s="1"/>
  <c r="I192" i="83" s="1"/>
  <c r="I193" i="83" s="1"/>
  <c r="I194" i="83" s="1"/>
  <c r="I195" i="83" s="1"/>
  <c r="I196" i="83" s="1"/>
  <c r="I197" i="83" s="1"/>
  <c r="I198" i="83" s="1"/>
  <c r="I4" i="78"/>
  <c r="I5" i="78"/>
  <c r="I6" i="78" s="1"/>
  <c r="I7" i="78" s="1"/>
  <c r="I8" i="78" s="1"/>
  <c r="I9" i="78" s="1"/>
  <c r="I10" i="78" s="1"/>
  <c r="I11" i="78" s="1"/>
  <c r="I12" i="78" s="1"/>
  <c r="I13" i="78" s="1"/>
  <c r="I14" i="78" s="1"/>
  <c r="I15" i="78" s="1"/>
  <c r="I16" i="78" s="1"/>
  <c r="I17" i="78" s="1"/>
  <c r="I18" i="78" s="1"/>
  <c r="I19" i="78" s="1"/>
  <c r="I20" i="78" s="1"/>
  <c r="I21" i="78" s="1"/>
  <c r="I22" i="78" s="1"/>
  <c r="I23" i="78" s="1"/>
  <c r="I24" i="78" s="1"/>
  <c r="I25" i="78" s="1"/>
  <c r="I26" i="78" s="1"/>
  <c r="I27" i="78" s="1"/>
  <c r="I28" i="78" s="1"/>
  <c r="I29" i="78" s="1"/>
  <c r="I30" i="78" s="1"/>
  <c r="I31" i="78" s="1"/>
  <c r="I32" i="78" s="1"/>
  <c r="I33" i="78" s="1"/>
  <c r="I34" i="78" s="1"/>
  <c r="I35" i="78" s="1"/>
  <c r="I36" i="78" s="1"/>
  <c r="I37" i="78" s="1"/>
  <c r="I38" i="78" s="1"/>
  <c r="I39" i="78" s="1"/>
  <c r="I40" i="78" s="1"/>
  <c r="I41" i="78" s="1"/>
  <c r="I42" i="78" s="1"/>
  <c r="I43" i="78" s="1"/>
  <c r="I44" i="78" s="1"/>
  <c r="I45" i="78" s="1"/>
  <c r="I46" i="78" s="1"/>
  <c r="I47" i="78" s="1"/>
  <c r="I48" i="78" s="1"/>
  <c r="I49" i="78" s="1"/>
  <c r="I50" i="78" s="1"/>
  <c r="I51" i="78" s="1"/>
  <c r="I52" i="78" s="1"/>
  <c r="I53" i="78" s="1"/>
  <c r="I54" i="78" s="1"/>
  <c r="I55" i="78" s="1"/>
  <c r="I56" i="78" s="1"/>
  <c r="I57" i="78" s="1"/>
  <c r="I58" i="78" s="1"/>
  <c r="I59" i="78" s="1"/>
  <c r="I60" i="78" s="1"/>
  <c r="I61" i="78" s="1"/>
  <c r="I62" i="78" s="1"/>
  <c r="I63" i="78" s="1"/>
  <c r="I64" i="78" s="1"/>
  <c r="I65" i="78" s="1"/>
  <c r="I66" i="78" s="1"/>
  <c r="I67" i="78" s="1"/>
  <c r="I68" i="78" s="1"/>
  <c r="I69" i="78" s="1"/>
  <c r="I70" i="78" s="1"/>
  <c r="I71" i="78" s="1"/>
  <c r="I72" i="78" s="1"/>
  <c r="I73" i="78" s="1"/>
  <c r="I74" i="78" s="1"/>
  <c r="I75" i="78" s="1"/>
  <c r="I76" i="78" s="1"/>
  <c r="I77" i="78" s="1"/>
  <c r="I78" i="78" s="1"/>
  <c r="I79" i="78" s="1"/>
  <c r="I80" i="78" s="1"/>
  <c r="I81" i="78" s="1"/>
  <c r="I82" i="78" s="1"/>
  <c r="I83" i="78" s="1"/>
  <c r="I84" i="78" s="1"/>
  <c r="I85" i="78" s="1"/>
  <c r="I86" i="78" s="1"/>
  <c r="I87" i="78" s="1"/>
  <c r="I88" i="78" s="1"/>
  <c r="I89" i="78" s="1"/>
  <c r="I90" i="78" s="1"/>
  <c r="I91" i="78" s="1"/>
  <c r="I92" i="78" s="1"/>
  <c r="I93" i="78" s="1"/>
  <c r="I94" i="78" s="1"/>
  <c r="I95" i="78" s="1"/>
  <c r="I96" i="78" s="1"/>
  <c r="I97" i="78" s="1"/>
  <c r="I98" i="78" s="1"/>
  <c r="I99" i="78" s="1"/>
  <c r="I100" i="78" s="1"/>
  <c r="I101" i="78" s="1"/>
  <c r="I102" i="78" s="1"/>
  <c r="I103" i="78" s="1"/>
  <c r="I104" i="78" s="1"/>
  <c r="I105" i="78" s="1"/>
  <c r="I106" i="78" s="1"/>
  <c r="I107" i="78" s="1"/>
  <c r="I108" i="78" s="1"/>
  <c r="I109" i="78" s="1"/>
  <c r="I110" i="78" s="1"/>
  <c r="I111" i="78" s="1"/>
  <c r="I112" i="78" s="1"/>
  <c r="I113" i="78" s="1"/>
  <c r="I114" i="78" s="1"/>
  <c r="I115" i="78" s="1"/>
  <c r="I116" i="78" s="1"/>
  <c r="I117" i="78" s="1"/>
  <c r="I118" i="78" s="1"/>
  <c r="I119" i="78" s="1"/>
  <c r="I120" i="78" s="1"/>
  <c r="I121" i="78" s="1"/>
  <c r="I122" i="78" s="1"/>
  <c r="I123" i="78" s="1"/>
  <c r="I124" i="78" s="1"/>
  <c r="I125" i="78" s="1"/>
  <c r="I126" i="78" s="1"/>
  <c r="I127" i="78" s="1"/>
  <c r="I128" i="78" s="1"/>
  <c r="I129" i="78" s="1"/>
  <c r="I130" i="78" s="1"/>
  <c r="I131" i="78" s="1"/>
  <c r="I132" i="78" s="1"/>
  <c r="I133" i="78" s="1"/>
  <c r="I134" i="78" s="1"/>
  <c r="I135" i="78" s="1"/>
  <c r="I136" i="78" s="1"/>
  <c r="I137" i="78" s="1"/>
  <c r="I138" i="78" s="1"/>
  <c r="I139" i="78" s="1"/>
  <c r="I140" i="78" s="1"/>
  <c r="I141" i="78" s="1"/>
  <c r="I142" i="78" s="1"/>
  <c r="I143" i="78" s="1"/>
  <c r="I144" i="78" s="1"/>
  <c r="I145" i="78" s="1"/>
  <c r="I146" i="78" s="1"/>
  <c r="I147" i="78" s="1"/>
  <c r="I148" i="78" s="1"/>
  <c r="I149" i="78" s="1"/>
  <c r="I150" i="78" s="1"/>
  <c r="I151" i="78" s="1"/>
  <c r="I152" i="78" s="1"/>
  <c r="I153" i="78" s="1"/>
  <c r="I154" i="78" s="1"/>
  <c r="I155" i="78" s="1"/>
  <c r="I156" i="78" s="1"/>
  <c r="I157" i="78" s="1"/>
  <c r="I158" i="78" s="1"/>
  <c r="I159" i="78" s="1"/>
  <c r="I160" i="78" s="1"/>
  <c r="I161" i="78" s="1"/>
  <c r="I162" i="78" s="1"/>
  <c r="I163" i="78" s="1"/>
  <c r="I164" i="78" s="1"/>
  <c r="I165" i="78" s="1"/>
  <c r="I166" i="78" s="1"/>
  <c r="I167" i="78" s="1"/>
  <c r="I168" i="78" s="1"/>
  <c r="I169" i="78" s="1"/>
  <c r="I170" i="78" s="1"/>
  <c r="I171" i="78" s="1"/>
  <c r="I172" i="78" s="1"/>
  <c r="I173" i="78" s="1"/>
  <c r="I174" i="78" s="1"/>
  <c r="I175" i="78" s="1"/>
  <c r="I176" i="78" s="1"/>
  <c r="I177" i="78" s="1"/>
  <c r="I178" i="78" s="1"/>
  <c r="I179" i="78" s="1"/>
  <c r="I180" i="78" s="1"/>
  <c r="I181" i="78" s="1"/>
  <c r="I182" i="78" s="1"/>
  <c r="I183" i="78" s="1"/>
  <c r="I184" i="78" s="1"/>
  <c r="I185" i="78" s="1"/>
  <c r="I186" i="78" s="1"/>
  <c r="I187" i="78" s="1"/>
  <c r="I188" i="78" s="1"/>
  <c r="I189" i="78" s="1"/>
  <c r="I190" i="78" s="1"/>
  <c r="I191" i="78" s="1"/>
  <c r="I192" i="78" s="1"/>
  <c r="I193" i="78" s="1"/>
  <c r="I194" i="78" s="1"/>
  <c r="I195" i="78" s="1"/>
  <c r="I196" i="78" s="1"/>
  <c r="I197" i="78" s="1"/>
  <c r="I198" i="78" s="1"/>
  <c r="J4" i="78"/>
  <c r="J5" i="78" s="1"/>
  <c r="J6" i="78" s="1"/>
  <c r="J7" i="78" s="1"/>
  <c r="J8" i="78" s="1"/>
  <c r="J9" i="78" s="1"/>
  <c r="J10" i="78" s="1"/>
  <c r="J11" i="78" s="1"/>
  <c r="J12" i="78" s="1"/>
  <c r="J13" i="78" s="1"/>
  <c r="J14" i="78" s="1"/>
  <c r="J15" i="78" s="1"/>
  <c r="J16" i="78" s="1"/>
  <c r="J17" i="78" s="1"/>
  <c r="J18" i="78" s="1"/>
  <c r="J19" i="78" s="1"/>
  <c r="J20" i="78" s="1"/>
  <c r="J21" i="78" s="1"/>
  <c r="J22" i="78" s="1"/>
  <c r="J23" i="78" s="1"/>
  <c r="J24" i="78" s="1"/>
  <c r="J25" i="78" s="1"/>
  <c r="J26" i="78" s="1"/>
  <c r="J27" i="78" s="1"/>
  <c r="J28" i="78" s="1"/>
  <c r="J29" i="78" s="1"/>
  <c r="J30" i="78" s="1"/>
  <c r="J31" i="78" s="1"/>
  <c r="J32" i="78" s="1"/>
  <c r="J33" i="78" s="1"/>
  <c r="J34" i="78" s="1"/>
  <c r="J35" i="78" s="1"/>
  <c r="J36" i="78" s="1"/>
  <c r="J37" i="78" s="1"/>
  <c r="J38" i="78" s="1"/>
  <c r="J39" i="78" s="1"/>
  <c r="J40" i="78" s="1"/>
  <c r="J41" i="78" s="1"/>
  <c r="J42" i="78" s="1"/>
  <c r="J43" i="78" s="1"/>
  <c r="J44" i="78" s="1"/>
  <c r="J45" i="78" s="1"/>
  <c r="J46" i="78" s="1"/>
  <c r="J47" i="78" s="1"/>
  <c r="J48" i="78" s="1"/>
  <c r="J49" i="78" s="1"/>
  <c r="J50" i="78" s="1"/>
  <c r="J51" i="78" s="1"/>
  <c r="J52" i="78" s="1"/>
  <c r="J53" i="78" s="1"/>
  <c r="J54" i="78" s="1"/>
  <c r="J55" i="78" s="1"/>
  <c r="J56" i="78" s="1"/>
  <c r="J57" i="78" s="1"/>
  <c r="J58" i="78" s="1"/>
  <c r="J59" i="78" s="1"/>
  <c r="J60" i="78" s="1"/>
  <c r="J61" i="78" s="1"/>
  <c r="J62" i="78" s="1"/>
  <c r="J63" i="78" s="1"/>
  <c r="J64" i="78" s="1"/>
  <c r="J65" i="78" s="1"/>
  <c r="J66" i="78" s="1"/>
  <c r="J67" i="78" s="1"/>
  <c r="J68" i="78" s="1"/>
  <c r="J69" i="78" s="1"/>
  <c r="J70" i="78" s="1"/>
  <c r="J71" i="78" s="1"/>
  <c r="J72" i="78" s="1"/>
  <c r="J73" i="78" s="1"/>
  <c r="J74" i="78" s="1"/>
  <c r="J75" i="78" s="1"/>
  <c r="J76" i="78" s="1"/>
  <c r="J77" i="78" s="1"/>
  <c r="J78" i="78" s="1"/>
  <c r="J79" i="78" s="1"/>
  <c r="J80" i="78" s="1"/>
  <c r="J81" i="78" s="1"/>
  <c r="J82" i="78" s="1"/>
  <c r="J83" i="78" s="1"/>
  <c r="J84" i="78" s="1"/>
  <c r="J85" i="78" s="1"/>
  <c r="J86" i="78" s="1"/>
  <c r="J87" i="78" s="1"/>
  <c r="J88" i="78" s="1"/>
  <c r="J89" i="78" s="1"/>
  <c r="J90" i="78" s="1"/>
  <c r="J91" i="78" s="1"/>
  <c r="J92" i="78" s="1"/>
  <c r="J93" i="78" s="1"/>
  <c r="J94" i="78" s="1"/>
  <c r="J95" i="78" s="1"/>
  <c r="J96" i="78" s="1"/>
  <c r="J97" i="78" s="1"/>
  <c r="J98" i="78" s="1"/>
  <c r="J99" i="78" s="1"/>
  <c r="J100" i="78" s="1"/>
  <c r="J101" i="78" s="1"/>
  <c r="J102" i="78" s="1"/>
  <c r="J103" i="78" s="1"/>
  <c r="J104" i="78" s="1"/>
  <c r="J105" i="78" s="1"/>
  <c r="J106" i="78" s="1"/>
  <c r="J107" i="78" s="1"/>
  <c r="J108" i="78" s="1"/>
  <c r="J109" i="78" s="1"/>
  <c r="J110" i="78" s="1"/>
  <c r="J111" i="78" s="1"/>
  <c r="J112" i="78" s="1"/>
  <c r="J113" i="78" s="1"/>
  <c r="J114" i="78" s="1"/>
  <c r="J115" i="78" s="1"/>
  <c r="J116" i="78" s="1"/>
  <c r="J117" i="78" s="1"/>
  <c r="J118" i="78" s="1"/>
  <c r="J119" i="78" s="1"/>
  <c r="J120" i="78" s="1"/>
  <c r="J121" i="78" s="1"/>
  <c r="J122" i="78" s="1"/>
  <c r="J123" i="78" s="1"/>
  <c r="J124" i="78" s="1"/>
  <c r="J125" i="78" s="1"/>
  <c r="J126" i="78" s="1"/>
  <c r="J127" i="78" s="1"/>
  <c r="J128" i="78" s="1"/>
  <c r="J129" i="78" s="1"/>
  <c r="J130" i="78" s="1"/>
  <c r="J131" i="78" s="1"/>
  <c r="J132" i="78" s="1"/>
  <c r="J133" i="78" s="1"/>
  <c r="J134" i="78" s="1"/>
  <c r="J135" i="78" s="1"/>
  <c r="J136" i="78" s="1"/>
  <c r="J137" i="78" s="1"/>
  <c r="J138" i="78" s="1"/>
  <c r="J139" i="78" s="1"/>
  <c r="J140" i="78" s="1"/>
  <c r="J141" i="78" s="1"/>
  <c r="J142" i="78" s="1"/>
  <c r="J143" i="78" s="1"/>
  <c r="J144" i="78" s="1"/>
  <c r="J145" i="78" s="1"/>
  <c r="J146" i="78" s="1"/>
  <c r="J147" i="78" s="1"/>
  <c r="J148" i="78" s="1"/>
  <c r="J149" i="78" s="1"/>
  <c r="J150" i="78" s="1"/>
  <c r="J151" i="78" s="1"/>
  <c r="J152" i="78" s="1"/>
  <c r="J153" i="78" s="1"/>
  <c r="J154" i="78" s="1"/>
  <c r="J155" i="78" s="1"/>
  <c r="J156" i="78" s="1"/>
  <c r="J157" i="78" s="1"/>
  <c r="J158" i="78" s="1"/>
  <c r="J159" i="78" s="1"/>
  <c r="J160" i="78" s="1"/>
  <c r="J161" i="78" s="1"/>
  <c r="J162" i="78" s="1"/>
  <c r="J163" i="78" s="1"/>
  <c r="J164" i="78" s="1"/>
  <c r="J165" i="78" s="1"/>
  <c r="J166" i="78" s="1"/>
  <c r="J167" i="78" s="1"/>
  <c r="J168" i="78" s="1"/>
  <c r="J169" i="78" s="1"/>
  <c r="J170" i="78" s="1"/>
  <c r="J171" i="78" s="1"/>
  <c r="J172" i="78" s="1"/>
  <c r="J173" i="78" s="1"/>
  <c r="J174" i="78" s="1"/>
  <c r="J175" i="78" s="1"/>
  <c r="J176" i="78" s="1"/>
  <c r="J177" i="78" s="1"/>
  <c r="J178" i="78" s="1"/>
  <c r="J179" i="78" s="1"/>
  <c r="J180" i="78" s="1"/>
  <c r="J181" i="78" s="1"/>
  <c r="J182" i="78" s="1"/>
  <c r="J183" i="78" s="1"/>
  <c r="J184" i="78" s="1"/>
  <c r="J185" i="78" s="1"/>
  <c r="J186" i="78" s="1"/>
  <c r="J187" i="78" s="1"/>
  <c r="J188" i="78" s="1"/>
  <c r="J189" i="78" s="1"/>
  <c r="J190" i="78" s="1"/>
  <c r="J191" i="78" s="1"/>
  <c r="J192" i="78" s="1"/>
  <c r="J193" i="78" s="1"/>
  <c r="J194" i="78" s="1"/>
  <c r="J195" i="78" s="1"/>
  <c r="J196" i="78" s="1"/>
  <c r="J197" i="78" s="1"/>
  <c r="J198" i="78" s="1"/>
  <c r="K7" i="78"/>
  <c r="K8" i="78" s="1"/>
  <c r="K9" i="78" s="1"/>
  <c r="K10" i="78" s="1"/>
  <c r="K11" i="78" s="1"/>
  <c r="K12" i="78" s="1"/>
  <c r="K13" i="78" s="1"/>
  <c r="K14" i="78" s="1"/>
  <c r="K15" i="78" s="1"/>
  <c r="K16" i="78" s="1"/>
  <c r="K17" i="78" s="1"/>
  <c r="K18" i="78" s="1"/>
  <c r="K19" i="78" s="1"/>
  <c r="K20" i="78" s="1"/>
  <c r="K21" i="78" s="1"/>
  <c r="K22" i="78" s="1"/>
  <c r="K23" i="78" s="1"/>
  <c r="K24" i="78" s="1"/>
  <c r="K25" i="78" s="1"/>
  <c r="K26" i="78" s="1"/>
  <c r="K27" i="78" s="1"/>
  <c r="K28" i="78" s="1"/>
  <c r="K29" i="78" s="1"/>
  <c r="K30" i="78" s="1"/>
  <c r="K31" i="78" s="1"/>
  <c r="K32" i="78" s="1"/>
  <c r="K33" i="78" s="1"/>
  <c r="K34" i="78" s="1"/>
  <c r="K35" i="78" s="1"/>
  <c r="K36" i="78" s="1"/>
  <c r="K37" i="78" s="1"/>
  <c r="K38" i="78" s="1"/>
  <c r="K39" i="78" s="1"/>
  <c r="K40" i="78" s="1"/>
  <c r="K41" i="78" s="1"/>
  <c r="K42" i="78" s="1"/>
  <c r="K43" i="78" s="1"/>
  <c r="K44" i="78" s="1"/>
  <c r="K45" i="78" s="1"/>
  <c r="K46" i="78" s="1"/>
  <c r="K47" i="78" s="1"/>
  <c r="K48" i="78" s="1"/>
  <c r="K49" i="78" s="1"/>
  <c r="K50" i="78" s="1"/>
  <c r="K51" i="78" s="1"/>
  <c r="K52" i="78" s="1"/>
  <c r="K53" i="78" s="1"/>
  <c r="K54" i="78" s="1"/>
  <c r="K55" i="78" s="1"/>
  <c r="K56" i="78" s="1"/>
  <c r="K57" i="78" s="1"/>
  <c r="K58" i="78" s="1"/>
  <c r="K59" i="78" s="1"/>
  <c r="K60" i="78" s="1"/>
  <c r="K61" i="78" s="1"/>
  <c r="K62" i="78" s="1"/>
  <c r="K63" i="78" s="1"/>
  <c r="K64" i="78" s="1"/>
  <c r="K65" i="78" s="1"/>
  <c r="K66" i="78" s="1"/>
  <c r="K67" i="78" s="1"/>
  <c r="K68" i="78" s="1"/>
  <c r="K69" i="78" s="1"/>
  <c r="K70" i="78" s="1"/>
  <c r="K71" i="78" s="1"/>
  <c r="K72" i="78" s="1"/>
  <c r="K73" i="78" s="1"/>
  <c r="K74" i="78" s="1"/>
  <c r="K75" i="78" s="1"/>
  <c r="K76" i="78" s="1"/>
  <c r="K77" i="78" s="1"/>
  <c r="K78" i="78" s="1"/>
  <c r="K79" i="78" s="1"/>
  <c r="K80" i="78" s="1"/>
  <c r="K81" i="78" s="1"/>
  <c r="K82" i="78" s="1"/>
  <c r="K83" i="78" s="1"/>
  <c r="K84" i="78" s="1"/>
  <c r="K85" i="78" s="1"/>
  <c r="K86" i="78" s="1"/>
  <c r="K87" i="78" s="1"/>
  <c r="K88" i="78" s="1"/>
  <c r="K89" i="78" s="1"/>
  <c r="K90" i="78" s="1"/>
  <c r="K91" i="78" s="1"/>
  <c r="K92" i="78" s="1"/>
  <c r="K93" i="78" s="1"/>
  <c r="K94" i="78" s="1"/>
  <c r="K95" i="78" s="1"/>
  <c r="K96" i="78" s="1"/>
  <c r="K97" i="78" s="1"/>
  <c r="K98" i="78" s="1"/>
  <c r="K99" i="78" s="1"/>
  <c r="K100" i="78" s="1"/>
  <c r="K101" i="78" s="1"/>
  <c r="K102" i="78" s="1"/>
  <c r="K103" i="78" s="1"/>
  <c r="K104" i="78" s="1"/>
  <c r="K105" i="78" s="1"/>
  <c r="K106" i="78" s="1"/>
  <c r="K107" i="78" s="1"/>
  <c r="K108" i="78" s="1"/>
  <c r="K109" i="78" s="1"/>
  <c r="K110" i="78" s="1"/>
  <c r="K111" i="78" s="1"/>
  <c r="K112" i="78" s="1"/>
  <c r="K113" i="78" s="1"/>
  <c r="K114" i="78" s="1"/>
  <c r="K115" i="78" s="1"/>
  <c r="K116" i="78" s="1"/>
  <c r="K117" i="78" s="1"/>
  <c r="K118" i="78" s="1"/>
  <c r="K119" i="78" s="1"/>
  <c r="K120" i="78" s="1"/>
  <c r="K121" i="78" s="1"/>
  <c r="K122" i="78" s="1"/>
  <c r="K123" i="78" s="1"/>
  <c r="K124" i="78" s="1"/>
  <c r="K125" i="78" s="1"/>
  <c r="K126" i="78" s="1"/>
  <c r="K127" i="78" s="1"/>
  <c r="K128" i="78" s="1"/>
  <c r="K129" i="78" s="1"/>
  <c r="K130" i="78" s="1"/>
  <c r="K131" i="78" s="1"/>
  <c r="K132" i="78" s="1"/>
  <c r="K133" i="78" s="1"/>
  <c r="K134" i="78" s="1"/>
  <c r="K135" i="78" s="1"/>
  <c r="K136" i="78" s="1"/>
  <c r="K137" i="78" s="1"/>
  <c r="K138" i="78" s="1"/>
  <c r="K139" i="78" s="1"/>
  <c r="K140" i="78" s="1"/>
  <c r="K141" i="78" s="1"/>
  <c r="K142" i="78" s="1"/>
  <c r="K143" i="78" s="1"/>
  <c r="K144" i="78" s="1"/>
  <c r="K145" i="78" s="1"/>
  <c r="K146" i="78" s="1"/>
  <c r="K147" i="78" s="1"/>
  <c r="K148" i="78" s="1"/>
  <c r="K149" i="78" s="1"/>
  <c r="K150" i="78" s="1"/>
  <c r="K151" i="78" s="1"/>
  <c r="K152" i="78" s="1"/>
  <c r="K153" i="78" s="1"/>
  <c r="K154" i="78" s="1"/>
  <c r="K155" i="78" s="1"/>
  <c r="K156" i="78" s="1"/>
  <c r="K157" i="78" s="1"/>
  <c r="K158" i="78" s="1"/>
  <c r="K159" i="78" s="1"/>
  <c r="K160" i="78" s="1"/>
  <c r="K161" i="78" s="1"/>
  <c r="K162" i="78" s="1"/>
  <c r="K163" i="78" s="1"/>
  <c r="K164" i="78" s="1"/>
  <c r="K165" i="78" s="1"/>
  <c r="K166" i="78" s="1"/>
  <c r="K167" i="78" s="1"/>
  <c r="K168" i="78" s="1"/>
  <c r="K169" i="78" s="1"/>
  <c r="K170" i="78" s="1"/>
  <c r="K171" i="78" s="1"/>
  <c r="K172" i="78" s="1"/>
  <c r="K173" i="78" s="1"/>
  <c r="K174" i="78" s="1"/>
  <c r="K175" i="78" s="1"/>
  <c r="K176" i="78" s="1"/>
  <c r="K177" i="78" s="1"/>
  <c r="K178" i="78" s="1"/>
  <c r="K179" i="78" s="1"/>
  <c r="K180" i="78" s="1"/>
  <c r="K181" i="78" s="1"/>
  <c r="K182" i="78" s="1"/>
  <c r="K183" i="78" s="1"/>
  <c r="K184" i="78" s="1"/>
  <c r="K185" i="78" s="1"/>
  <c r="K186" i="78" s="1"/>
  <c r="K187" i="78" s="1"/>
  <c r="K188" i="78" s="1"/>
  <c r="K189" i="78" s="1"/>
  <c r="K190" i="78" s="1"/>
  <c r="K191" i="78" s="1"/>
  <c r="K192" i="78" s="1"/>
  <c r="K193" i="78" s="1"/>
  <c r="K194" i="78" s="1"/>
  <c r="K195" i="78" s="1"/>
  <c r="K196" i="78" s="1"/>
  <c r="K197" i="78" s="1"/>
  <c r="K198" i="78" s="1"/>
  <c r="I5" i="77"/>
  <c r="I6" i="77" s="1"/>
  <c r="I7" i="77" s="1"/>
  <c r="I8" i="77" s="1"/>
  <c r="I9" i="77" s="1"/>
  <c r="I10" i="77" s="1"/>
  <c r="I11" i="77" s="1"/>
  <c r="I12" i="77" s="1"/>
  <c r="I13" i="77" s="1"/>
  <c r="I14" i="77" s="1"/>
  <c r="I15" i="77" s="1"/>
  <c r="I16" i="77" s="1"/>
  <c r="I17" i="77" s="1"/>
  <c r="I18" i="77" s="1"/>
  <c r="I19" i="77" s="1"/>
  <c r="I20" i="77" s="1"/>
  <c r="I21" i="77" s="1"/>
  <c r="I22" i="77" s="1"/>
  <c r="I23" i="77" s="1"/>
  <c r="I24" i="77" s="1"/>
  <c r="I25" i="77" s="1"/>
  <c r="I26" i="77" s="1"/>
  <c r="I27" i="77" s="1"/>
  <c r="I28" i="77" s="1"/>
  <c r="I29" i="77" s="1"/>
  <c r="I30" i="77" s="1"/>
  <c r="I31" i="77" s="1"/>
  <c r="I32" i="77" s="1"/>
  <c r="I33" i="77" s="1"/>
  <c r="I34" i="77" s="1"/>
  <c r="I35" i="77" s="1"/>
  <c r="I36" i="77" s="1"/>
  <c r="I37" i="77" s="1"/>
  <c r="I38" i="77" s="1"/>
  <c r="I39" i="77" s="1"/>
  <c r="I40" i="77" s="1"/>
  <c r="I41" i="77" s="1"/>
  <c r="I42" i="77" s="1"/>
  <c r="I43" i="77" s="1"/>
  <c r="I44" i="77" s="1"/>
  <c r="I45" i="77" s="1"/>
  <c r="I46" i="77" s="1"/>
  <c r="I47" i="77" s="1"/>
  <c r="I48" i="77" s="1"/>
  <c r="I49" i="77" s="1"/>
  <c r="I50" i="77" s="1"/>
  <c r="I51" i="77" s="1"/>
  <c r="I52" i="77" s="1"/>
  <c r="I53" i="77" s="1"/>
  <c r="I54" i="77" s="1"/>
  <c r="I55" i="77" s="1"/>
  <c r="I56" i="77" s="1"/>
  <c r="I57" i="77" s="1"/>
  <c r="I58" i="77" s="1"/>
  <c r="I59" i="77" s="1"/>
  <c r="I60" i="77" s="1"/>
  <c r="I61" i="77" s="1"/>
  <c r="I62" i="77" s="1"/>
  <c r="I63" i="77" s="1"/>
  <c r="I64" i="77" s="1"/>
  <c r="I65" i="77" s="1"/>
  <c r="I66" i="77" s="1"/>
  <c r="I67" i="77" s="1"/>
  <c r="I68" i="77" s="1"/>
  <c r="I69" i="77" s="1"/>
  <c r="I70" i="77" s="1"/>
  <c r="I71" i="77" s="1"/>
  <c r="I72" i="77" s="1"/>
  <c r="I73" i="77" s="1"/>
  <c r="I74" i="77" s="1"/>
  <c r="I75" i="77" s="1"/>
  <c r="I76" i="77" s="1"/>
  <c r="I77" i="77" s="1"/>
  <c r="I78" i="77" s="1"/>
  <c r="I79" i="77" s="1"/>
  <c r="I80" i="77" s="1"/>
  <c r="I81" i="77" s="1"/>
  <c r="I82" i="77" s="1"/>
  <c r="I83" i="77" s="1"/>
  <c r="I84" i="77" s="1"/>
  <c r="I85" i="77" s="1"/>
  <c r="I86" i="77" s="1"/>
  <c r="I87" i="77" s="1"/>
  <c r="I88" i="77" s="1"/>
  <c r="I89" i="77" s="1"/>
  <c r="I90" i="77" s="1"/>
  <c r="I91" i="77" s="1"/>
  <c r="I92" i="77" s="1"/>
  <c r="I93" i="77" s="1"/>
  <c r="I94" i="77" s="1"/>
  <c r="I95" i="77" s="1"/>
  <c r="I96" i="77" s="1"/>
  <c r="I97" i="77" s="1"/>
  <c r="I98" i="77" s="1"/>
  <c r="I99" i="77" s="1"/>
  <c r="I100" i="77" s="1"/>
  <c r="I101" i="77" s="1"/>
  <c r="I102" i="77" s="1"/>
  <c r="I103" i="77" s="1"/>
  <c r="I104" i="77" s="1"/>
  <c r="I105" i="77" s="1"/>
  <c r="I106" i="77" s="1"/>
  <c r="I107" i="77" s="1"/>
  <c r="I108" i="77" s="1"/>
  <c r="I109" i="77" s="1"/>
  <c r="I110" i="77" s="1"/>
  <c r="I111" i="77" s="1"/>
  <c r="I112" i="77" s="1"/>
  <c r="I113" i="77" s="1"/>
  <c r="I114" i="77" s="1"/>
  <c r="I115" i="77" s="1"/>
  <c r="I116" i="77" s="1"/>
  <c r="I117" i="77" s="1"/>
  <c r="I118" i="77" s="1"/>
  <c r="I119" i="77" s="1"/>
  <c r="I120" i="77" s="1"/>
  <c r="I121" i="77" s="1"/>
  <c r="I122" i="77" s="1"/>
  <c r="I123" i="77" s="1"/>
  <c r="I124" i="77" s="1"/>
  <c r="I125" i="77" s="1"/>
  <c r="I126" i="77" s="1"/>
  <c r="I127" i="77" s="1"/>
  <c r="I128" i="77" s="1"/>
  <c r="I129" i="77" s="1"/>
  <c r="I130" i="77" s="1"/>
  <c r="I131" i="77" s="1"/>
  <c r="I132" i="77" s="1"/>
  <c r="I133" i="77" s="1"/>
  <c r="I134" i="77" s="1"/>
  <c r="I135" i="77" s="1"/>
  <c r="I136" i="77" s="1"/>
  <c r="I137" i="77" s="1"/>
  <c r="I138" i="77" s="1"/>
  <c r="I139" i="77" s="1"/>
  <c r="I140" i="77" s="1"/>
  <c r="I141" i="77" s="1"/>
  <c r="I142" i="77" s="1"/>
  <c r="I143" i="77" s="1"/>
  <c r="I144" i="77" s="1"/>
  <c r="I145" i="77" s="1"/>
  <c r="I146" i="77" s="1"/>
  <c r="I147" i="77" s="1"/>
  <c r="I148" i="77" s="1"/>
  <c r="I149" i="77" s="1"/>
  <c r="I150" i="77" s="1"/>
  <c r="I151" i="77" s="1"/>
  <c r="I152" i="77" s="1"/>
  <c r="I153" i="77" s="1"/>
  <c r="I154" i="77" s="1"/>
  <c r="I155" i="77" s="1"/>
  <c r="I156" i="77" s="1"/>
  <c r="I157" i="77" s="1"/>
  <c r="I158" i="77" s="1"/>
  <c r="I159" i="77" s="1"/>
  <c r="I160" i="77" s="1"/>
  <c r="I161" i="77" s="1"/>
  <c r="I162" i="77" s="1"/>
  <c r="I163" i="77" s="1"/>
  <c r="I164" i="77" s="1"/>
  <c r="I165" i="77" s="1"/>
  <c r="I166" i="77" s="1"/>
  <c r="I167" i="77" s="1"/>
  <c r="I168" i="77" s="1"/>
  <c r="I169" i="77" s="1"/>
  <c r="I170" i="77" s="1"/>
  <c r="I171" i="77" s="1"/>
  <c r="I172" i="77" s="1"/>
  <c r="I173" i="77" s="1"/>
  <c r="I174" i="77" s="1"/>
  <c r="I175" i="77" s="1"/>
  <c r="I176" i="77" s="1"/>
  <c r="I177" i="77" s="1"/>
  <c r="I178" i="77" s="1"/>
  <c r="I179" i="77" s="1"/>
  <c r="I180" i="77" s="1"/>
  <c r="I181" i="77" s="1"/>
  <c r="I182" i="77" s="1"/>
  <c r="I183" i="77" s="1"/>
  <c r="I184" i="77" s="1"/>
  <c r="I185" i="77" s="1"/>
  <c r="I186" i="77" s="1"/>
  <c r="I187" i="77" s="1"/>
  <c r="I188" i="77" s="1"/>
  <c r="I189" i="77" s="1"/>
  <c r="I190" i="77" s="1"/>
  <c r="I191" i="77" s="1"/>
  <c r="I192" i="77" s="1"/>
  <c r="I193" i="77" s="1"/>
  <c r="I194" i="77" s="1"/>
  <c r="I195" i="77" s="1"/>
  <c r="I196" i="77" s="1"/>
  <c r="I197" i="77" s="1"/>
  <c r="I198" i="77" s="1"/>
  <c r="I199" i="77" s="1"/>
  <c r="I200" i="77" s="1"/>
  <c r="I201" i="77" s="1"/>
  <c r="I202" i="77" s="1"/>
  <c r="I203" i="77" s="1"/>
  <c r="I204" i="77" s="1"/>
  <c r="I205" i="77" s="1"/>
  <c r="I206" i="77" s="1"/>
  <c r="I207" i="77" s="1"/>
  <c r="I208" i="77" s="1"/>
  <c r="I209" i="77" s="1"/>
  <c r="I210" i="77" s="1"/>
  <c r="I211" i="77" s="1"/>
  <c r="I212" i="77" s="1"/>
  <c r="I213" i="77" s="1"/>
  <c r="I214" i="77" s="1"/>
  <c r="I215" i="77" s="1"/>
  <c r="I216" i="77" s="1"/>
  <c r="I217" i="77" s="1"/>
  <c r="I218" i="77" s="1"/>
  <c r="I219" i="77" s="1"/>
  <c r="I220" i="77" s="1"/>
  <c r="I221" i="77" s="1"/>
  <c r="I222" i="77" s="1"/>
  <c r="I223" i="77" s="1"/>
  <c r="I224" i="77" s="1"/>
  <c r="I225" i="77" s="1"/>
  <c r="I226" i="77" s="1"/>
  <c r="I227" i="77" s="1"/>
  <c r="I228" i="77" s="1"/>
  <c r="I229" i="77" s="1"/>
  <c r="I230" i="77" s="1"/>
  <c r="I231" i="77" s="1"/>
  <c r="I232" i="77" s="1"/>
  <c r="I233" i="77" s="1"/>
  <c r="I234" i="77" s="1"/>
  <c r="I235" i="77" s="1"/>
  <c r="I236" i="77" s="1"/>
  <c r="I237" i="77" s="1"/>
  <c r="I238" i="77" s="1"/>
  <c r="I239" i="77" s="1"/>
  <c r="I240" i="77" s="1"/>
  <c r="I241" i="77" s="1"/>
  <c r="I242" i="77" s="1"/>
  <c r="I243" i="77" s="1"/>
  <c r="I244" i="77" s="1"/>
  <c r="I245" i="77" s="1"/>
  <c r="I246" i="77" s="1"/>
  <c r="I247" i="77" s="1"/>
  <c r="I248" i="77" s="1"/>
  <c r="I249" i="77" s="1"/>
  <c r="I250" i="77" s="1"/>
  <c r="I251" i="77" s="1"/>
  <c r="I252" i="77" s="1"/>
  <c r="I253" i="77" s="1"/>
  <c r="I254" i="77" s="1"/>
  <c r="I255" i="77" s="1"/>
  <c r="I256" i="77" s="1"/>
  <c r="I257" i="77" s="1"/>
  <c r="I258" i="77" s="1"/>
  <c r="I259" i="77" s="1"/>
  <c r="I260" i="77" s="1"/>
  <c r="I261" i="77" s="1"/>
  <c r="I262" i="77" s="1"/>
  <c r="I263" i="77" s="1"/>
  <c r="I264" i="77" s="1"/>
  <c r="I265" i="77" s="1"/>
  <c r="I266" i="77" s="1"/>
  <c r="I267" i="77" s="1"/>
  <c r="I268" i="77" s="1"/>
  <c r="I269" i="77" s="1"/>
  <c r="I270" i="77" s="1"/>
  <c r="I271" i="77" s="1"/>
  <c r="I272" i="77" s="1"/>
  <c r="I273" i="77" s="1"/>
  <c r="I274" i="77" s="1"/>
  <c r="I275" i="77" s="1"/>
  <c r="I276" i="77" s="1"/>
  <c r="I277" i="77" s="1"/>
  <c r="I278" i="77" s="1"/>
  <c r="I279" i="77" s="1"/>
  <c r="I280" i="77" s="1"/>
  <c r="I281" i="77" s="1"/>
  <c r="I282" i="77" s="1"/>
  <c r="I283" i="77" s="1"/>
  <c r="I284" i="77" s="1"/>
  <c r="J5" i="77"/>
  <c r="J6" i="77" s="1"/>
  <c r="J7" i="77" s="1"/>
  <c r="J8" i="77" s="1"/>
  <c r="J9" i="77" s="1"/>
  <c r="J10" i="77" s="1"/>
  <c r="J11" i="77" s="1"/>
  <c r="J12" i="77" s="1"/>
  <c r="J13" i="77" s="1"/>
  <c r="J14" i="77" s="1"/>
  <c r="J15" i="77" s="1"/>
  <c r="J16" i="77" s="1"/>
  <c r="J17" i="77" s="1"/>
  <c r="J18" i="77" s="1"/>
  <c r="J19" i="77" s="1"/>
  <c r="J20" i="77" s="1"/>
  <c r="J21" i="77" s="1"/>
  <c r="J22" i="77" s="1"/>
  <c r="J23" i="77" s="1"/>
  <c r="J24" i="77" s="1"/>
  <c r="J25" i="77" s="1"/>
  <c r="J26" i="77" s="1"/>
  <c r="J27" i="77" s="1"/>
  <c r="J28" i="77" s="1"/>
  <c r="J29" i="77" s="1"/>
  <c r="J30" i="77" s="1"/>
  <c r="J31" i="77" s="1"/>
  <c r="J32" i="77" s="1"/>
  <c r="J33" i="77" s="1"/>
  <c r="J34" i="77" s="1"/>
  <c r="J35" i="77" s="1"/>
  <c r="J36" i="77" s="1"/>
  <c r="J37" i="77" s="1"/>
  <c r="J38" i="77" s="1"/>
  <c r="J39" i="77" s="1"/>
  <c r="J40" i="77" s="1"/>
  <c r="J41" i="77" s="1"/>
  <c r="J42" i="77" s="1"/>
  <c r="J43" i="77" s="1"/>
  <c r="J44" i="77" s="1"/>
  <c r="J45" i="77" s="1"/>
  <c r="J46" i="77" s="1"/>
  <c r="J47" i="77" s="1"/>
  <c r="J48" i="77" s="1"/>
  <c r="J49" i="77" s="1"/>
  <c r="J50" i="77" s="1"/>
  <c r="J51" i="77" s="1"/>
  <c r="J52" i="77" s="1"/>
  <c r="J53" i="77" s="1"/>
  <c r="J54" i="77" s="1"/>
  <c r="J55" i="77" s="1"/>
  <c r="J56" i="77" s="1"/>
  <c r="J57" i="77" s="1"/>
  <c r="J58" i="77" s="1"/>
  <c r="J59" i="77" s="1"/>
  <c r="J60" i="77" s="1"/>
  <c r="J61" i="77" s="1"/>
  <c r="J62" i="77" s="1"/>
  <c r="J63" i="77" s="1"/>
  <c r="J64" i="77" s="1"/>
  <c r="J65" i="77" s="1"/>
  <c r="J66" i="77" s="1"/>
  <c r="J67" i="77" s="1"/>
  <c r="J68" i="77" s="1"/>
  <c r="J69" i="77" s="1"/>
  <c r="J70" i="77" s="1"/>
  <c r="J71" i="77" s="1"/>
  <c r="J72" i="77" s="1"/>
  <c r="J73" i="77" s="1"/>
  <c r="J74" i="77" s="1"/>
  <c r="J75" i="77" s="1"/>
  <c r="J76" i="77" s="1"/>
  <c r="J77" i="77" s="1"/>
  <c r="J78" i="77" s="1"/>
  <c r="J79" i="77" s="1"/>
  <c r="J80" i="77" s="1"/>
  <c r="J81" i="77" s="1"/>
  <c r="J82" i="77" s="1"/>
  <c r="J83" i="77" s="1"/>
  <c r="J84" i="77" s="1"/>
  <c r="J85" i="77" s="1"/>
  <c r="J86" i="77" s="1"/>
  <c r="J87" i="77" s="1"/>
  <c r="J88" i="77" s="1"/>
  <c r="J89" i="77" s="1"/>
  <c r="J90" i="77" s="1"/>
  <c r="J91" i="77" s="1"/>
  <c r="J92" i="77" s="1"/>
  <c r="J93" i="77" s="1"/>
  <c r="J94" i="77" s="1"/>
  <c r="J95" i="77" s="1"/>
  <c r="J96" i="77" s="1"/>
  <c r="J97" i="77" s="1"/>
  <c r="J98" i="77" s="1"/>
  <c r="J99" i="77" s="1"/>
  <c r="J100" i="77" s="1"/>
  <c r="J101" i="77" s="1"/>
  <c r="J102" i="77" s="1"/>
  <c r="J103" i="77" s="1"/>
  <c r="J104" i="77" s="1"/>
  <c r="J105" i="77" s="1"/>
  <c r="J106" i="77" s="1"/>
  <c r="J107" i="77" s="1"/>
  <c r="J108" i="77" s="1"/>
  <c r="J109" i="77" s="1"/>
  <c r="J110" i="77" s="1"/>
  <c r="J111" i="77" s="1"/>
  <c r="J112" i="77" s="1"/>
  <c r="J113" i="77" s="1"/>
  <c r="J114" i="77" s="1"/>
  <c r="J115" i="77" s="1"/>
  <c r="J116" i="77" s="1"/>
  <c r="J117" i="77" s="1"/>
  <c r="J118" i="77" s="1"/>
  <c r="J119" i="77" s="1"/>
  <c r="J120" i="77" s="1"/>
  <c r="J121" i="77" s="1"/>
  <c r="J122" i="77" s="1"/>
  <c r="J123" i="77" s="1"/>
  <c r="J124" i="77" s="1"/>
  <c r="J125" i="77" s="1"/>
  <c r="J126" i="77" s="1"/>
  <c r="J127" i="77" s="1"/>
  <c r="J128" i="77" s="1"/>
  <c r="J129" i="77" s="1"/>
  <c r="J130" i="77" s="1"/>
  <c r="J131" i="77" s="1"/>
  <c r="J132" i="77" s="1"/>
  <c r="J133" i="77" s="1"/>
  <c r="J134" i="77" s="1"/>
  <c r="J135" i="77" s="1"/>
  <c r="J136" i="77" s="1"/>
  <c r="J137" i="77" s="1"/>
  <c r="J138" i="77" s="1"/>
  <c r="J139" i="77" s="1"/>
  <c r="J140" i="77" s="1"/>
  <c r="J141" i="77" s="1"/>
  <c r="J142" i="77" s="1"/>
  <c r="J143" i="77" s="1"/>
  <c r="J144" i="77" s="1"/>
  <c r="J145" i="77" s="1"/>
  <c r="J146" i="77" s="1"/>
  <c r="J147" i="77" s="1"/>
  <c r="J148" i="77" s="1"/>
  <c r="J149" i="77" s="1"/>
  <c r="J150" i="77" s="1"/>
  <c r="J151" i="77" s="1"/>
  <c r="J152" i="77" s="1"/>
  <c r="J153" i="77" s="1"/>
  <c r="J154" i="77" s="1"/>
  <c r="J155" i="77" s="1"/>
  <c r="J156" i="77" s="1"/>
  <c r="J157" i="77" s="1"/>
  <c r="J158" i="77" s="1"/>
  <c r="J159" i="77" s="1"/>
  <c r="J160" i="77" s="1"/>
  <c r="J161" i="77" s="1"/>
  <c r="J162" i="77" s="1"/>
  <c r="J163" i="77" s="1"/>
  <c r="J164" i="77" s="1"/>
  <c r="J165" i="77" s="1"/>
  <c r="J166" i="77" s="1"/>
  <c r="J167" i="77" s="1"/>
  <c r="J168" i="77" s="1"/>
  <c r="J169" i="77" s="1"/>
  <c r="J170" i="77" s="1"/>
  <c r="J171" i="77" s="1"/>
  <c r="J172" i="77" s="1"/>
  <c r="J173" i="77" s="1"/>
  <c r="J174" i="77" s="1"/>
  <c r="J175" i="77" s="1"/>
  <c r="J176" i="77" s="1"/>
  <c r="J177" i="77" s="1"/>
  <c r="J178" i="77" s="1"/>
  <c r="J179" i="77" s="1"/>
  <c r="J180" i="77" s="1"/>
  <c r="J181" i="77" s="1"/>
  <c r="J182" i="77" s="1"/>
  <c r="J183" i="77" s="1"/>
  <c r="J184" i="77" s="1"/>
  <c r="J185" i="77" s="1"/>
  <c r="J186" i="77" s="1"/>
  <c r="J187" i="77" s="1"/>
  <c r="J188" i="77" s="1"/>
  <c r="J189" i="77" s="1"/>
  <c r="J190" i="77" s="1"/>
  <c r="J191" i="77" s="1"/>
  <c r="J192" i="77" s="1"/>
  <c r="J193" i="77" s="1"/>
  <c r="J194" i="77" s="1"/>
  <c r="J195" i="77" s="1"/>
  <c r="J196" i="77" s="1"/>
  <c r="J197" i="77" s="1"/>
  <c r="J198" i="77" s="1"/>
  <c r="J199" i="77" s="1"/>
  <c r="J200" i="77" s="1"/>
  <c r="J201" i="77" s="1"/>
  <c r="J202" i="77" s="1"/>
  <c r="J203" i="77" s="1"/>
  <c r="J204" i="77" s="1"/>
  <c r="J205" i="77" s="1"/>
  <c r="J206" i="77" s="1"/>
  <c r="J207" i="77" s="1"/>
  <c r="J208" i="77" s="1"/>
  <c r="J209" i="77" s="1"/>
  <c r="J210" i="77" s="1"/>
  <c r="J211" i="77" s="1"/>
  <c r="J212" i="77" s="1"/>
  <c r="J213" i="77" s="1"/>
  <c r="J214" i="77" s="1"/>
  <c r="J215" i="77" s="1"/>
  <c r="J216" i="77" s="1"/>
  <c r="J217" i="77" s="1"/>
  <c r="J218" i="77" s="1"/>
  <c r="J219" i="77" s="1"/>
  <c r="J220" i="77" s="1"/>
  <c r="J221" i="77" s="1"/>
  <c r="J222" i="77" s="1"/>
  <c r="J223" i="77" s="1"/>
  <c r="J224" i="77" s="1"/>
  <c r="J225" i="77" s="1"/>
  <c r="J226" i="77" s="1"/>
  <c r="J227" i="77" s="1"/>
  <c r="J228" i="77" s="1"/>
  <c r="J229" i="77" s="1"/>
  <c r="J230" i="77" s="1"/>
  <c r="J231" i="77" s="1"/>
  <c r="J232" i="77" s="1"/>
  <c r="J233" i="77" s="1"/>
  <c r="J234" i="77" s="1"/>
  <c r="J235" i="77" s="1"/>
  <c r="J236" i="77" s="1"/>
  <c r="J237" i="77" s="1"/>
  <c r="J238" i="77" s="1"/>
  <c r="J239" i="77" s="1"/>
  <c r="J240" i="77" s="1"/>
  <c r="J241" i="77" s="1"/>
  <c r="J242" i="77" s="1"/>
  <c r="J243" i="77" s="1"/>
  <c r="J244" i="77" s="1"/>
  <c r="J245" i="77" s="1"/>
  <c r="J246" i="77" s="1"/>
  <c r="J247" i="77" s="1"/>
  <c r="J248" i="77" s="1"/>
  <c r="J249" i="77" s="1"/>
  <c r="J250" i="77" s="1"/>
  <c r="J251" i="77" s="1"/>
  <c r="J252" i="77" s="1"/>
  <c r="J253" i="77" s="1"/>
  <c r="J254" i="77" s="1"/>
  <c r="J255" i="77" s="1"/>
  <c r="J256" i="77" s="1"/>
  <c r="J257" i="77" s="1"/>
  <c r="J258" i="77" s="1"/>
  <c r="J259" i="77" s="1"/>
  <c r="J260" i="77" s="1"/>
  <c r="J261" i="77" s="1"/>
  <c r="J262" i="77" s="1"/>
  <c r="J263" i="77" s="1"/>
  <c r="J264" i="77" s="1"/>
  <c r="J265" i="77" s="1"/>
  <c r="J266" i="77" s="1"/>
  <c r="J267" i="77" s="1"/>
  <c r="J268" i="77" s="1"/>
  <c r="J269" i="77" s="1"/>
  <c r="J270" i="77" s="1"/>
  <c r="J271" i="77" s="1"/>
  <c r="J272" i="77" s="1"/>
  <c r="J273" i="77" s="1"/>
  <c r="J274" i="77" s="1"/>
  <c r="J275" i="77" s="1"/>
  <c r="J276" i="77" s="1"/>
  <c r="J277" i="77" s="1"/>
  <c r="J278" i="77" s="1"/>
  <c r="J279" i="77" s="1"/>
  <c r="J280" i="77" s="1"/>
  <c r="J281" i="77" s="1"/>
  <c r="J282" i="77" s="1"/>
  <c r="J283" i="77" s="1"/>
  <c r="J284" i="77" s="1"/>
  <c r="K4" i="77"/>
  <c r="K5" i="77" s="1"/>
  <c r="K6" i="77" s="1"/>
  <c r="K7" i="77" s="1"/>
  <c r="K8" i="77" s="1"/>
  <c r="K9" i="77" s="1"/>
  <c r="K10" i="77" s="1"/>
  <c r="K11" i="77" s="1"/>
  <c r="K12" i="77" s="1"/>
  <c r="K13" i="77" s="1"/>
  <c r="K14" i="77" s="1"/>
  <c r="K15" i="77" s="1"/>
  <c r="K16" i="77" s="1"/>
  <c r="K17" i="77" s="1"/>
  <c r="K18" i="77" s="1"/>
  <c r="K19" i="77" s="1"/>
  <c r="K20" i="77" s="1"/>
  <c r="K21" i="77" s="1"/>
  <c r="K22" i="77" s="1"/>
  <c r="K23" i="77" s="1"/>
  <c r="K24" i="77" s="1"/>
  <c r="K25" i="77" s="1"/>
  <c r="K26" i="77" s="1"/>
  <c r="K27" i="77" s="1"/>
  <c r="K28" i="77" s="1"/>
  <c r="K29" i="77" s="1"/>
  <c r="K30" i="77" s="1"/>
  <c r="K31" i="77" s="1"/>
  <c r="K32" i="77" s="1"/>
  <c r="K33" i="77" s="1"/>
  <c r="K34" i="77" s="1"/>
  <c r="K35" i="77" s="1"/>
  <c r="K36" i="77" s="1"/>
  <c r="K37" i="77" s="1"/>
  <c r="K38" i="77" s="1"/>
  <c r="K39" i="77" s="1"/>
  <c r="K40" i="77" s="1"/>
  <c r="K41" i="77" s="1"/>
  <c r="K42" i="77" s="1"/>
  <c r="K43" i="77" s="1"/>
  <c r="K44" i="77" s="1"/>
  <c r="K45" i="77" s="1"/>
  <c r="K46" i="77" s="1"/>
  <c r="K47" i="77" s="1"/>
  <c r="K48" i="77" s="1"/>
  <c r="K49" i="77" s="1"/>
  <c r="K50" i="77" s="1"/>
  <c r="K51" i="77" s="1"/>
  <c r="K52" i="77" s="1"/>
  <c r="K53" i="77" s="1"/>
  <c r="K54" i="77" s="1"/>
  <c r="K55" i="77" s="1"/>
  <c r="K56" i="77" s="1"/>
  <c r="K57" i="77" s="1"/>
  <c r="K58" i="77" s="1"/>
  <c r="K59" i="77" s="1"/>
  <c r="K60" i="77" s="1"/>
  <c r="K61" i="77" s="1"/>
  <c r="K62" i="77" s="1"/>
  <c r="K63" i="77" s="1"/>
  <c r="K64" i="77" s="1"/>
  <c r="K65" i="77" s="1"/>
  <c r="K66" i="77" s="1"/>
  <c r="K67" i="77" s="1"/>
  <c r="K68" i="77" s="1"/>
  <c r="K69" i="77" s="1"/>
  <c r="K70" i="77" s="1"/>
  <c r="K71" i="77" s="1"/>
  <c r="K72" i="77" s="1"/>
  <c r="K73" i="77" s="1"/>
  <c r="K74" i="77" s="1"/>
  <c r="K75" i="77" s="1"/>
  <c r="K76" i="77" s="1"/>
  <c r="K77" i="77" s="1"/>
  <c r="K78" i="77" s="1"/>
  <c r="K79" i="77" s="1"/>
  <c r="K80" i="77" s="1"/>
  <c r="K81" i="77" s="1"/>
  <c r="K82" i="77" s="1"/>
  <c r="K83" i="77" s="1"/>
  <c r="K84" i="77" s="1"/>
  <c r="K85" i="77" s="1"/>
  <c r="K86" i="77" s="1"/>
  <c r="K87" i="77" s="1"/>
  <c r="K88" i="77" s="1"/>
  <c r="K89" i="77" s="1"/>
  <c r="K90" i="77" s="1"/>
  <c r="K91" i="77" s="1"/>
  <c r="K92" i="77" s="1"/>
  <c r="K93" i="77" s="1"/>
  <c r="K94" i="77" s="1"/>
  <c r="K95" i="77" s="1"/>
  <c r="K96" i="77" s="1"/>
  <c r="K97" i="77" s="1"/>
  <c r="K98" i="77" s="1"/>
  <c r="K99" i="77" s="1"/>
  <c r="K100" i="77" s="1"/>
  <c r="K101" i="77" s="1"/>
  <c r="K102" i="77" s="1"/>
  <c r="K103" i="77" s="1"/>
  <c r="K104" i="77" s="1"/>
  <c r="K105" i="77" s="1"/>
  <c r="K106" i="77" s="1"/>
  <c r="K107" i="77" s="1"/>
  <c r="K108" i="77" s="1"/>
  <c r="K109" i="77" s="1"/>
  <c r="K110" i="77" s="1"/>
  <c r="K111" i="77" s="1"/>
  <c r="K112" i="77" s="1"/>
  <c r="K113" i="77" s="1"/>
  <c r="K114" i="77" s="1"/>
  <c r="K115" i="77" s="1"/>
  <c r="K116" i="77" s="1"/>
  <c r="K117" i="77" s="1"/>
  <c r="K118" i="77" s="1"/>
  <c r="K119" i="77" s="1"/>
  <c r="K120" i="77" s="1"/>
  <c r="K121" i="77" s="1"/>
  <c r="K122" i="77" s="1"/>
  <c r="K123" i="77" s="1"/>
  <c r="K124" i="77" s="1"/>
  <c r="K125" i="77" s="1"/>
  <c r="K126" i="77" s="1"/>
  <c r="K127" i="77" s="1"/>
  <c r="K128" i="77" s="1"/>
  <c r="K129" i="77" s="1"/>
  <c r="K130" i="77" s="1"/>
  <c r="K131" i="77" s="1"/>
  <c r="K132" i="77" s="1"/>
  <c r="K133" i="77" s="1"/>
  <c r="K134" i="77" s="1"/>
  <c r="K135" i="77" s="1"/>
  <c r="K136" i="77" s="1"/>
  <c r="K137" i="77" s="1"/>
  <c r="K138" i="77" s="1"/>
  <c r="K139" i="77" s="1"/>
  <c r="K140" i="77" s="1"/>
  <c r="K141" i="77" s="1"/>
  <c r="K142" i="77" s="1"/>
  <c r="K143" i="77" s="1"/>
  <c r="K144" i="77" s="1"/>
  <c r="K145" i="77" s="1"/>
  <c r="K146" i="77" s="1"/>
  <c r="K147" i="77" s="1"/>
  <c r="K148" i="77" s="1"/>
  <c r="K149" i="77" s="1"/>
  <c r="K150" i="77" s="1"/>
  <c r="K151" i="77" s="1"/>
  <c r="K152" i="77" s="1"/>
  <c r="K153" i="77" s="1"/>
  <c r="K154" i="77" s="1"/>
  <c r="K155" i="77" s="1"/>
  <c r="K156" i="77" s="1"/>
  <c r="K157" i="77" s="1"/>
  <c r="K158" i="77" s="1"/>
  <c r="K159" i="77" s="1"/>
  <c r="K160" i="77" s="1"/>
  <c r="K161" i="77" s="1"/>
  <c r="K162" i="77" s="1"/>
  <c r="K163" i="77" s="1"/>
  <c r="K164" i="77" s="1"/>
  <c r="K165" i="77" s="1"/>
  <c r="K166" i="77" s="1"/>
  <c r="K167" i="77" s="1"/>
  <c r="K168" i="77" s="1"/>
  <c r="K169" i="77" s="1"/>
  <c r="K170" i="77" s="1"/>
  <c r="K171" i="77" s="1"/>
  <c r="K172" i="77" s="1"/>
  <c r="K173" i="77" s="1"/>
  <c r="K174" i="77" s="1"/>
  <c r="K175" i="77" s="1"/>
  <c r="K176" i="77" s="1"/>
  <c r="K177" i="77" s="1"/>
  <c r="K178" i="77" s="1"/>
  <c r="K179" i="77" s="1"/>
  <c r="K180" i="77" s="1"/>
  <c r="K181" i="77" s="1"/>
  <c r="K182" i="77" s="1"/>
  <c r="K183" i="77" s="1"/>
  <c r="K184" i="77" s="1"/>
  <c r="K185" i="77" s="1"/>
  <c r="K186" i="77" s="1"/>
  <c r="K187" i="77" s="1"/>
  <c r="K188" i="77" s="1"/>
  <c r="K189" i="77" s="1"/>
  <c r="K190" i="77" s="1"/>
  <c r="K191" i="77" s="1"/>
  <c r="K192" i="77" s="1"/>
  <c r="K193" i="77" s="1"/>
  <c r="K194" i="77" s="1"/>
  <c r="K195" i="77" s="1"/>
  <c r="K196" i="77" s="1"/>
  <c r="K197" i="77" s="1"/>
  <c r="K198" i="77" s="1"/>
  <c r="K199" i="77" s="1"/>
  <c r="K200" i="77" s="1"/>
  <c r="K201" i="77" s="1"/>
  <c r="K202" i="77" s="1"/>
  <c r="K203" i="77" s="1"/>
  <c r="K204" i="77" s="1"/>
  <c r="K205" i="77" s="1"/>
  <c r="K206" i="77" s="1"/>
  <c r="K207" i="77" s="1"/>
  <c r="K208" i="77" s="1"/>
  <c r="K209" i="77" s="1"/>
  <c r="K210" i="77" s="1"/>
  <c r="K211" i="77" s="1"/>
  <c r="K212" i="77" s="1"/>
  <c r="K213" i="77" s="1"/>
  <c r="K214" i="77" s="1"/>
  <c r="K215" i="77" s="1"/>
  <c r="K216" i="77" s="1"/>
  <c r="K217" i="77" s="1"/>
  <c r="K218" i="77" s="1"/>
  <c r="K219" i="77" s="1"/>
  <c r="K220" i="77" s="1"/>
  <c r="K221" i="77" s="1"/>
  <c r="K222" i="77" s="1"/>
  <c r="K223" i="77" s="1"/>
  <c r="K224" i="77" s="1"/>
  <c r="K225" i="77" s="1"/>
  <c r="K226" i="77" s="1"/>
  <c r="K227" i="77" s="1"/>
  <c r="K228" i="77" s="1"/>
  <c r="K229" i="77" s="1"/>
  <c r="K230" i="77" s="1"/>
  <c r="K231" i="77" s="1"/>
  <c r="K232" i="77" s="1"/>
  <c r="K233" i="77" s="1"/>
  <c r="K234" i="77" s="1"/>
  <c r="K235" i="77" s="1"/>
  <c r="K236" i="77" s="1"/>
  <c r="K237" i="77" s="1"/>
  <c r="K238" i="77" s="1"/>
  <c r="K239" i="77" s="1"/>
  <c r="K240" i="77" s="1"/>
  <c r="K241" i="77" s="1"/>
  <c r="K242" i="77" s="1"/>
  <c r="K243" i="77" s="1"/>
  <c r="K244" i="77" s="1"/>
  <c r="K245" i="77" s="1"/>
  <c r="K246" i="77" s="1"/>
  <c r="K247" i="77" s="1"/>
  <c r="K248" i="77" s="1"/>
  <c r="K249" i="77" s="1"/>
  <c r="K250" i="77" s="1"/>
  <c r="K251" i="77" s="1"/>
  <c r="K252" i="77" s="1"/>
  <c r="K253" i="77" s="1"/>
  <c r="K254" i="77" s="1"/>
  <c r="K255" i="77" s="1"/>
  <c r="K256" i="77" s="1"/>
  <c r="K257" i="77" s="1"/>
  <c r="K258" i="77" s="1"/>
  <c r="K259" i="77" s="1"/>
  <c r="K260" i="77" s="1"/>
  <c r="K261" i="77" s="1"/>
  <c r="K262" i="77" s="1"/>
  <c r="K263" i="77" s="1"/>
  <c r="K264" i="77" s="1"/>
  <c r="K265" i="77" s="1"/>
  <c r="K266" i="77" s="1"/>
  <c r="K267" i="77" s="1"/>
  <c r="K268" i="77" s="1"/>
  <c r="K269" i="77" s="1"/>
  <c r="K270" i="77" s="1"/>
  <c r="K271" i="77" s="1"/>
  <c r="K272" i="77" s="1"/>
  <c r="K273" i="77" s="1"/>
  <c r="K274" i="77" s="1"/>
  <c r="K275" i="77" s="1"/>
  <c r="K276" i="77" s="1"/>
  <c r="K277" i="77" s="1"/>
  <c r="K278" i="77" s="1"/>
  <c r="K279" i="77" s="1"/>
  <c r="K280" i="77" s="1"/>
  <c r="K281" i="77" s="1"/>
  <c r="K282" i="77" s="1"/>
  <c r="K283" i="77" s="1"/>
  <c r="K284" i="77" s="1"/>
  <c r="G198" i="74" l="1"/>
  <c r="F198" i="74"/>
  <c r="G197" i="74"/>
  <c r="F197" i="74"/>
  <c r="G196" i="74"/>
  <c r="F196" i="74"/>
  <c r="G195" i="74"/>
  <c r="F195" i="74"/>
  <c r="G194" i="74"/>
  <c r="F194" i="74"/>
  <c r="G193" i="74"/>
  <c r="F193" i="74"/>
  <c r="G192" i="74"/>
  <c r="F192" i="74"/>
  <c r="G191" i="74"/>
  <c r="F191" i="74"/>
  <c r="G190" i="74"/>
  <c r="F190" i="74"/>
  <c r="G189" i="74"/>
  <c r="F189" i="74"/>
  <c r="G188" i="74"/>
  <c r="F188" i="74"/>
  <c r="G187" i="74"/>
  <c r="F187" i="74"/>
  <c r="G186" i="74"/>
  <c r="F186" i="74"/>
  <c r="G185" i="74"/>
  <c r="F185" i="74"/>
  <c r="G184" i="74"/>
  <c r="F184" i="74"/>
  <c r="G183" i="74"/>
  <c r="F183" i="74"/>
  <c r="G182" i="74"/>
  <c r="F182" i="74"/>
  <c r="G181" i="74"/>
  <c r="F181" i="74"/>
  <c r="G180" i="74"/>
  <c r="F180" i="74"/>
  <c r="G179" i="74"/>
  <c r="F179" i="74"/>
  <c r="G178" i="74"/>
  <c r="F178" i="74"/>
  <c r="G177" i="74"/>
  <c r="F177" i="74"/>
  <c r="G176" i="74"/>
  <c r="F176" i="74"/>
  <c r="G175" i="74"/>
  <c r="F175" i="74"/>
  <c r="G174" i="74"/>
  <c r="F174" i="74"/>
  <c r="G173" i="74"/>
  <c r="F173" i="74"/>
  <c r="G172" i="74"/>
  <c r="F172" i="74"/>
  <c r="G171" i="74"/>
  <c r="F171" i="74"/>
  <c r="G170" i="74"/>
  <c r="F170" i="74"/>
  <c r="G169" i="74"/>
  <c r="F169" i="74"/>
  <c r="G168" i="74"/>
  <c r="F168" i="74"/>
  <c r="G167" i="74"/>
  <c r="F167" i="74"/>
  <c r="G166" i="74"/>
  <c r="F166" i="74"/>
  <c r="G165" i="74"/>
  <c r="F165" i="74"/>
  <c r="G164" i="74"/>
  <c r="F164" i="74"/>
  <c r="G163" i="74"/>
  <c r="F163" i="74"/>
  <c r="G162" i="74"/>
  <c r="F162" i="74"/>
  <c r="G161" i="74"/>
  <c r="F161" i="74"/>
  <c r="G160" i="74"/>
  <c r="F160" i="74"/>
  <c r="G159" i="74"/>
  <c r="F159" i="74"/>
  <c r="G158" i="74"/>
  <c r="F158" i="74"/>
  <c r="G157" i="74"/>
  <c r="F157" i="74"/>
  <c r="G156" i="74"/>
  <c r="F156" i="74"/>
  <c r="G155" i="74"/>
  <c r="F155" i="74"/>
  <c r="G154" i="74"/>
  <c r="F154" i="74"/>
  <c r="G153" i="74"/>
  <c r="F153" i="74"/>
  <c r="G152" i="74"/>
  <c r="F152" i="74"/>
  <c r="G151" i="74"/>
  <c r="F151" i="74"/>
  <c r="G150" i="74"/>
  <c r="F150" i="74"/>
  <c r="G149" i="74"/>
  <c r="F149" i="74"/>
  <c r="G148" i="74"/>
  <c r="F148" i="74"/>
  <c r="G147" i="74"/>
  <c r="F147" i="74"/>
  <c r="G146" i="74"/>
  <c r="F146" i="74"/>
  <c r="G145" i="74"/>
  <c r="F145" i="74"/>
  <c r="G144" i="74"/>
  <c r="F144" i="74"/>
  <c r="G143" i="74"/>
  <c r="F143" i="74"/>
  <c r="G142" i="74"/>
  <c r="F142" i="74"/>
  <c r="G141" i="74"/>
  <c r="F141" i="74"/>
  <c r="G140" i="74"/>
  <c r="F140" i="74"/>
  <c r="G139" i="74"/>
  <c r="F139" i="74"/>
  <c r="G138" i="74"/>
  <c r="F138" i="74"/>
  <c r="G137" i="74"/>
  <c r="F137" i="74"/>
  <c r="G136" i="74"/>
  <c r="F136" i="74"/>
  <c r="G135" i="74"/>
  <c r="F135" i="74"/>
  <c r="G134" i="74"/>
  <c r="F134" i="74"/>
  <c r="G133" i="74"/>
  <c r="F133" i="74"/>
  <c r="G132" i="74"/>
  <c r="F132" i="74"/>
  <c r="G131" i="74"/>
  <c r="F131" i="74"/>
  <c r="G130" i="74"/>
  <c r="F130" i="74"/>
  <c r="G129" i="74"/>
  <c r="F129" i="74"/>
  <c r="G128" i="74"/>
  <c r="F128" i="74"/>
  <c r="G127" i="74"/>
  <c r="F127" i="74"/>
  <c r="G126" i="74"/>
  <c r="F126" i="74"/>
  <c r="G125" i="74"/>
  <c r="F125" i="74"/>
  <c r="G124" i="74"/>
  <c r="F124" i="74"/>
  <c r="G123" i="74"/>
  <c r="F123" i="74"/>
  <c r="G122" i="74"/>
  <c r="F122" i="74"/>
  <c r="G121" i="74"/>
  <c r="F121" i="74"/>
  <c r="G120" i="74"/>
  <c r="F120" i="74"/>
  <c r="G119" i="74"/>
  <c r="F119" i="74"/>
  <c r="G118" i="74"/>
  <c r="F118" i="74"/>
  <c r="G117" i="74"/>
  <c r="F117" i="74"/>
  <c r="G116" i="74"/>
  <c r="F116" i="74"/>
  <c r="G115" i="74"/>
  <c r="F115" i="74"/>
  <c r="G114" i="74"/>
  <c r="F114" i="74"/>
  <c r="G113" i="74"/>
  <c r="F113" i="74"/>
  <c r="G112" i="74"/>
  <c r="F112" i="74"/>
  <c r="G111" i="74"/>
  <c r="F111" i="74"/>
  <c r="G110" i="74"/>
  <c r="F110" i="74"/>
  <c r="G109" i="74"/>
  <c r="F109" i="74"/>
  <c r="G108" i="74"/>
  <c r="F108" i="74"/>
  <c r="G107" i="74"/>
  <c r="F107" i="74"/>
  <c r="G106" i="74"/>
  <c r="F106" i="74"/>
  <c r="G105" i="74"/>
  <c r="F105" i="74"/>
  <c r="G104" i="74"/>
  <c r="F104" i="74"/>
  <c r="G103" i="74"/>
  <c r="F103" i="74"/>
  <c r="G102" i="74"/>
  <c r="F102" i="74"/>
  <c r="G101" i="74"/>
  <c r="F101" i="74"/>
  <c r="G100" i="74"/>
  <c r="F100" i="74"/>
  <c r="G99" i="74"/>
  <c r="F99" i="74"/>
  <c r="G98" i="74"/>
  <c r="F98" i="74"/>
  <c r="G97" i="74"/>
  <c r="F97" i="74"/>
  <c r="G96" i="74"/>
  <c r="F96" i="74"/>
  <c r="G95" i="74"/>
  <c r="F95" i="74"/>
  <c r="G94" i="74"/>
  <c r="F94" i="74"/>
  <c r="G93" i="74"/>
  <c r="F93" i="74"/>
  <c r="G92" i="74"/>
  <c r="F92" i="74"/>
  <c r="G91" i="74"/>
  <c r="F91" i="74"/>
  <c r="G90" i="74"/>
  <c r="F90" i="74"/>
  <c r="G89" i="74"/>
  <c r="F89" i="74"/>
  <c r="G88" i="74"/>
  <c r="F88" i="74"/>
  <c r="G87" i="74"/>
  <c r="F87" i="74"/>
  <c r="G86" i="74"/>
  <c r="F86" i="74"/>
  <c r="G85" i="74"/>
  <c r="F85" i="74"/>
  <c r="G84" i="74"/>
  <c r="F84" i="74"/>
  <c r="G83" i="74"/>
  <c r="F83" i="74"/>
  <c r="G82" i="74"/>
  <c r="F82" i="74"/>
  <c r="G81" i="74"/>
  <c r="F81" i="74"/>
  <c r="G80" i="74"/>
  <c r="F80" i="74"/>
  <c r="G79" i="74"/>
  <c r="F79" i="74"/>
  <c r="G78" i="74"/>
  <c r="F78" i="74"/>
  <c r="G77" i="74"/>
  <c r="F77" i="74"/>
  <c r="G76" i="74"/>
  <c r="F76" i="74"/>
  <c r="G75" i="74"/>
  <c r="F75" i="74"/>
  <c r="G74" i="74"/>
  <c r="F74" i="74"/>
  <c r="G73" i="74"/>
  <c r="F73" i="74"/>
  <c r="G72" i="74"/>
  <c r="F72" i="74"/>
  <c r="G71" i="74"/>
  <c r="F71" i="74"/>
  <c r="G70" i="74"/>
  <c r="F70" i="74"/>
  <c r="G69" i="74"/>
  <c r="F69" i="74"/>
  <c r="G68" i="74"/>
  <c r="F68" i="74"/>
  <c r="G67" i="74"/>
  <c r="F67" i="74"/>
  <c r="G66" i="74"/>
  <c r="F66" i="74"/>
  <c r="G65" i="74"/>
  <c r="F65" i="74"/>
  <c r="G64" i="74"/>
  <c r="F64" i="74"/>
  <c r="G63" i="74"/>
  <c r="F63" i="74"/>
  <c r="G62" i="74"/>
  <c r="F62" i="74"/>
  <c r="G61" i="74"/>
  <c r="F61" i="74"/>
  <c r="G60" i="74"/>
  <c r="F60" i="74"/>
  <c r="G59" i="74"/>
  <c r="F59" i="74"/>
  <c r="G58" i="74"/>
  <c r="F58" i="74"/>
  <c r="G57" i="74"/>
  <c r="F57" i="74"/>
  <c r="G56" i="74"/>
  <c r="F56" i="74"/>
  <c r="G55" i="74"/>
  <c r="F55" i="74"/>
  <c r="G54" i="74"/>
  <c r="F54" i="74"/>
  <c r="G53" i="74"/>
  <c r="F53" i="74"/>
  <c r="G52" i="74"/>
  <c r="F52" i="74"/>
  <c r="G51" i="74"/>
  <c r="F51" i="74"/>
  <c r="G50" i="74"/>
  <c r="F50" i="74"/>
  <c r="G49" i="74"/>
  <c r="F49" i="74"/>
  <c r="G48" i="74"/>
  <c r="F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G3" i="74"/>
  <c r="F3" i="74"/>
  <c r="G284" i="73"/>
  <c r="F284" i="73"/>
  <c r="G283" i="73"/>
  <c r="F283" i="73"/>
  <c r="G282" i="73"/>
  <c r="F282" i="73"/>
  <c r="G281" i="73"/>
  <c r="F281" i="73"/>
  <c r="G280" i="73"/>
  <c r="F280" i="73"/>
  <c r="G279" i="73"/>
  <c r="F279" i="73"/>
  <c r="G278" i="73"/>
  <c r="F278" i="73"/>
  <c r="G277" i="73"/>
  <c r="F277" i="73"/>
  <c r="G276" i="73"/>
  <c r="F276" i="73"/>
  <c r="G275" i="73"/>
  <c r="F275" i="73"/>
  <c r="G274" i="73"/>
  <c r="F274" i="73"/>
  <c r="G273" i="73"/>
  <c r="F273" i="73"/>
  <c r="G272" i="73"/>
  <c r="F272" i="73"/>
  <c r="G271" i="73"/>
  <c r="F271" i="73"/>
  <c r="G270" i="73"/>
  <c r="F270" i="73"/>
  <c r="G269" i="73"/>
  <c r="F269" i="73"/>
  <c r="G268" i="73"/>
  <c r="F268" i="73"/>
  <c r="G267" i="73"/>
  <c r="F267" i="73"/>
  <c r="G266" i="73"/>
  <c r="F266" i="73"/>
  <c r="G265" i="73"/>
  <c r="F265" i="73"/>
  <c r="G264" i="73"/>
  <c r="F264" i="73"/>
  <c r="G263" i="73"/>
  <c r="F263" i="73"/>
  <c r="G262" i="73"/>
  <c r="F262" i="73"/>
  <c r="G261" i="73"/>
  <c r="F261" i="73"/>
  <c r="G260" i="73"/>
  <c r="F260" i="73"/>
  <c r="G259" i="73"/>
  <c r="F259" i="73"/>
  <c r="G258" i="73"/>
  <c r="F258" i="73"/>
  <c r="G257" i="73"/>
  <c r="F257" i="73"/>
  <c r="G256" i="73"/>
  <c r="F256" i="73"/>
  <c r="G255" i="73"/>
  <c r="F255" i="73"/>
  <c r="G254" i="73"/>
  <c r="F254" i="73"/>
  <c r="G253" i="73"/>
  <c r="F253" i="73"/>
  <c r="G252" i="73"/>
  <c r="F252" i="73"/>
  <c r="G251" i="73"/>
  <c r="F251" i="73"/>
  <c r="G250" i="73"/>
  <c r="F250" i="73"/>
  <c r="G249" i="73"/>
  <c r="F249" i="73"/>
  <c r="G248" i="73"/>
  <c r="F248" i="73"/>
  <c r="G247" i="73"/>
  <c r="F247" i="73"/>
  <c r="G246" i="73"/>
  <c r="F246" i="73"/>
  <c r="G245" i="73"/>
  <c r="F245" i="73"/>
  <c r="G244" i="73"/>
  <c r="F244" i="73"/>
  <c r="G243" i="73"/>
  <c r="F243" i="73"/>
  <c r="G242" i="73"/>
  <c r="F242" i="73"/>
  <c r="G241" i="73"/>
  <c r="F241" i="73"/>
  <c r="G240" i="73"/>
  <c r="F240" i="73"/>
  <c r="G239" i="73"/>
  <c r="F239" i="73"/>
  <c r="G238" i="73"/>
  <c r="F238" i="73"/>
  <c r="G237" i="73"/>
  <c r="F237" i="73"/>
  <c r="G236" i="73"/>
  <c r="F236" i="73"/>
  <c r="G235" i="73"/>
  <c r="F235" i="73"/>
  <c r="G234" i="73"/>
  <c r="F234" i="73"/>
  <c r="G233" i="73"/>
  <c r="F233" i="73"/>
  <c r="G232" i="73"/>
  <c r="F232" i="73"/>
  <c r="G231" i="73"/>
  <c r="F231" i="73"/>
  <c r="G230" i="73"/>
  <c r="F230" i="73"/>
  <c r="G229" i="73"/>
  <c r="F229" i="73"/>
  <c r="G228" i="73"/>
  <c r="F228" i="73"/>
  <c r="G227" i="73"/>
  <c r="F227" i="73"/>
  <c r="G226" i="73"/>
  <c r="F226" i="73"/>
  <c r="G225" i="73"/>
  <c r="F225" i="73"/>
  <c r="G224" i="73"/>
  <c r="F224" i="73"/>
  <c r="G223" i="73"/>
  <c r="F223" i="73"/>
  <c r="G222" i="73"/>
  <c r="F222" i="73"/>
  <c r="G221" i="73"/>
  <c r="F221" i="73"/>
  <c r="G220" i="73"/>
  <c r="F220" i="73"/>
  <c r="G219" i="73"/>
  <c r="F219" i="73"/>
  <c r="G218" i="73"/>
  <c r="F218" i="73"/>
  <c r="G217" i="73"/>
  <c r="F217" i="73"/>
  <c r="G216" i="73"/>
  <c r="F216" i="73"/>
  <c r="G215" i="73"/>
  <c r="F215" i="73"/>
  <c r="G214" i="73"/>
  <c r="F214" i="73"/>
  <c r="G213" i="73"/>
  <c r="F213" i="73"/>
  <c r="G212" i="73"/>
  <c r="F212" i="73"/>
  <c r="G211" i="73"/>
  <c r="F211" i="73"/>
  <c r="G210" i="73"/>
  <c r="F210" i="73"/>
  <c r="G209" i="73"/>
  <c r="F209" i="73"/>
  <c r="G208" i="73"/>
  <c r="F208" i="73"/>
  <c r="G207" i="73"/>
  <c r="F207" i="73"/>
  <c r="G206" i="73"/>
  <c r="F206" i="73"/>
  <c r="G205" i="73"/>
  <c r="F205" i="73"/>
  <c r="G204" i="73"/>
  <c r="F204" i="73"/>
  <c r="G203" i="73"/>
  <c r="F203" i="73"/>
  <c r="G202" i="73"/>
  <c r="F202" i="73"/>
  <c r="G201" i="73"/>
  <c r="F201" i="73"/>
  <c r="G200" i="73"/>
  <c r="F200" i="73"/>
  <c r="G199" i="73"/>
  <c r="F199" i="73"/>
  <c r="G198" i="73"/>
  <c r="F198" i="73"/>
  <c r="G197" i="73"/>
  <c r="F197" i="73"/>
  <c r="G196" i="73"/>
  <c r="F196" i="73"/>
  <c r="G195" i="73"/>
  <c r="F195" i="73"/>
  <c r="G194" i="73"/>
  <c r="F194" i="73"/>
  <c r="G193" i="73"/>
  <c r="F193" i="73"/>
  <c r="G192" i="73"/>
  <c r="F192" i="73"/>
  <c r="G191" i="73"/>
  <c r="F191" i="73"/>
  <c r="G190" i="73"/>
  <c r="F190" i="73"/>
  <c r="G189" i="73"/>
  <c r="F189" i="73"/>
  <c r="G188" i="73"/>
  <c r="F188" i="73"/>
  <c r="G187" i="73"/>
  <c r="F187" i="73"/>
  <c r="G186" i="73"/>
  <c r="F186" i="73"/>
  <c r="G185" i="73"/>
  <c r="F185" i="73"/>
  <c r="G184" i="73"/>
  <c r="F184" i="73"/>
  <c r="G183" i="73"/>
  <c r="F183" i="73"/>
  <c r="G182" i="73"/>
  <c r="F182" i="73"/>
  <c r="G181" i="73"/>
  <c r="F181" i="73"/>
  <c r="G180" i="73"/>
  <c r="F180" i="73"/>
  <c r="G179" i="73"/>
  <c r="F179" i="73"/>
  <c r="G178" i="73"/>
  <c r="F178" i="73"/>
  <c r="G177" i="73"/>
  <c r="F177" i="73"/>
  <c r="G176" i="73"/>
  <c r="F176" i="73"/>
  <c r="G175" i="73"/>
  <c r="F175" i="73"/>
  <c r="G174" i="73"/>
  <c r="F174" i="73"/>
  <c r="G173" i="73"/>
  <c r="F173" i="73"/>
  <c r="G172" i="73"/>
  <c r="F172" i="73"/>
  <c r="G171" i="73"/>
  <c r="F171" i="73"/>
  <c r="G170" i="73"/>
  <c r="F170" i="73"/>
  <c r="G169" i="73"/>
  <c r="F169" i="73"/>
  <c r="G168" i="73"/>
  <c r="F168" i="73"/>
  <c r="G167" i="73"/>
  <c r="F167" i="73"/>
  <c r="G166" i="73"/>
  <c r="F166" i="73"/>
  <c r="G165" i="73"/>
  <c r="F165" i="73"/>
  <c r="G164" i="73"/>
  <c r="F164" i="73"/>
  <c r="G163" i="73"/>
  <c r="F163" i="73"/>
  <c r="G162" i="73"/>
  <c r="F162" i="73"/>
  <c r="G161" i="73"/>
  <c r="F161" i="73"/>
  <c r="G160" i="73"/>
  <c r="F160" i="73"/>
  <c r="G159" i="73"/>
  <c r="F159" i="73"/>
  <c r="G158" i="73"/>
  <c r="F158" i="73"/>
  <c r="G157" i="73"/>
  <c r="F157" i="73"/>
  <c r="G156" i="73"/>
  <c r="F156" i="73"/>
  <c r="G155" i="73"/>
  <c r="F155" i="73"/>
  <c r="G154" i="73"/>
  <c r="F154" i="73"/>
  <c r="G153" i="73"/>
  <c r="F153" i="73"/>
  <c r="G152" i="73"/>
  <c r="F152" i="73"/>
  <c r="G151" i="73"/>
  <c r="F151" i="73"/>
  <c r="G150" i="73"/>
  <c r="F150" i="73"/>
  <c r="G149" i="73"/>
  <c r="F149" i="73"/>
  <c r="G148" i="73"/>
  <c r="F148" i="73"/>
  <c r="G147" i="73"/>
  <c r="F147" i="73"/>
  <c r="G146" i="73"/>
  <c r="F146" i="73"/>
  <c r="G145" i="73"/>
  <c r="F145" i="73"/>
  <c r="G144" i="73"/>
  <c r="F144" i="73"/>
  <c r="G143" i="73"/>
  <c r="F143" i="73"/>
  <c r="G142" i="73"/>
  <c r="F142" i="73"/>
  <c r="G141" i="73"/>
  <c r="F141" i="73"/>
  <c r="G140" i="73"/>
  <c r="F140" i="73"/>
  <c r="G139" i="73"/>
  <c r="F139" i="73"/>
  <c r="G138" i="73"/>
  <c r="F138" i="73"/>
  <c r="G137" i="73"/>
  <c r="F137" i="73"/>
  <c r="G136" i="73"/>
  <c r="F136" i="73"/>
  <c r="G135" i="73"/>
  <c r="F135" i="73"/>
  <c r="G134" i="73"/>
  <c r="F134" i="73"/>
  <c r="G133" i="73"/>
  <c r="F133" i="73"/>
  <c r="G132" i="73"/>
  <c r="F132" i="73"/>
  <c r="G131" i="73"/>
  <c r="F131" i="73"/>
  <c r="G130" i="73"/>
  <c r="F130" i="73"/>
  <c r="G129" i="73"/>
  <c r="F129" i="73"/>
  <c r="G128" i="73"/>
  <c r="F128" i="73"/>
  <c r="G127" i="73"/>
  <c r="F127" i="73"/>
  <c r="G126" i="73"/>
  <c r="F126" i="73"/>
  <c r="G125" i="73"/>
  <c r="F125" i="73"/>
  <c r="G124" i="73"/>
  <c r="F124" i="73"/>
  <c r="G123" i="73"/>
  <c r="F123" i="73"/>
  <c r="G122" i="73"/>
  <c r="F122" i="73"/>
  <c r="G121" i="73"/>
  <c r="F121" i="73"/>
  <c r="G120" i="73"/>
  <c r="F120" i="73"/>
  <c r="G119" i="73"/>
  <c r="F119" i="73"/>
  <c r="G118" i="73"/>
  <c r="F118" i="73"/>
  <c r="G117" i="73"/>
  <c r="F117" i="73"/>
  <c r="G116" i="73"/>
  <c r="F116" i="73"/>
  <c r="G115" i="73"/>
  <c r="F115" i="73"/>
  <c r="G114" i="73"/>
  <c r="F114" i="73"/>
  <c r="G113" i="73"/>
  <c r="F113" i="73"/>
  <c r="G112" i="73"/>
  <c r="F112" i="73"/>
  <c r="G111" i="73"/>
  <c r="F111" i="73"/>
  <c r="G110" i="73"/>
  <c r="F110" i="73"/>
  <c r="G109" i="73"/>
  <c r="F109" i="73"/>
  <c r="G108" i="73"/>
  <c r="F108" i="73"/>
  <c r="G107" i="73"/>
  <c r="F107" i="73"/>
  <c r="G106" i="73"/>
  <c r="F106" i="73"/>
  <c r="G105" i="73"/>
  <c r="F105" i="73"/>
  <c r="G104" i="73"/>
  <c r="F104" i="73"/>
  <c r="G103" i="73"/>
  <c r="F103" i="73"/>
  <c r="G102" i="73"/>
  <c r="F102" i="73"/>
  <c r="G101" i="73"/>
  <c r="F101" i="73"/>
  <c r="G100" i="73"/>
  <c r="F100" i="73"/>
  <c r="G99" i="73"/>
  <c r="F99" i="73"/>
  <c r="G98" i="73"/>
  <c r="F98" i="73"/>
  <c r="G97" i="73"/>
  <c r="F97" i="73"/>
  <c r="G96" i="73"/>
  <c r="F96" i="73"/>
  <c r="G95" i="73"/>
  <c r="F95" i="73"/>
  <c r="G94" i="73"/>
  <c r="F94" i="73"/>
  <c r="G93" i="73"/>
  <c r="F93" i="73"/>
  <c r="G92" i="73"/>
  <c r="F92" i="73"/>
  <c r="G91" i="73"/>
  <c r="F91" i="73"/>
  <c r="G90" i="73"/>
  <c r="F90" i="73"/>
  <c r="G89" i="73"/>
  <c r="F89" i="73"/>
  <c r="G88" i="73"/>
  <c r="F88" i="73"/>
  <c r="G87" i="73"/>
  <c r="F87" i="73"/>
  <c r="G86" i="73"/>
  <c r="F86" i="73"/>
  <c r="G85" i="73"/>
  <c r="F85" i="73"/>
  <c r="G84" i="73"/>
  <c r="F84" i="73"/>
  <c r="G83" i="73"/>
  <c r="F83" i="73"/>
  <c r="G82" i="73"/>
  <c r="F82" i="73"/>
  <c r="G81" i="73"/>
  <c r="F81" i="73"/>
  <c r="G80" i="73"/>
  <c r="F80" i="73"/>
  <c r="G79" i="73"/>
  <c r="F79" i="73"/>
  <c r="G78" i="73"/>
  <c r="F78" i="73"/>
  <c r="G77" i="73"/>
  <c r="F77" i="73"/>
  <c r="G76" i="73"/>
  <c r="F76" i="73"/>
  <c r="G75" i="73"/>
  <c r="F75" i="73"/>
  <c r="G74" i="73"/>
  <c r="F74" i="73"/>
  <c r="G73" i="73"/>
  <c r="F73" i="73"/>
  <c r="G72" i="73"/>
  <c r="F72" i="73"/>
  <c r="G71" i="73"/>
  <c r="F71" i="73"/>
  <c r="G70" i="73"/>
  <c r="F70" i="73"/>
  <c r="G69" i="73"/>
  <c r="F69" i="73"/>
  <c r="G68" i="73"/>
  <c r="F68" i="73"/>
  <c r="G67" i="73"/>
  <c r="F67" i="73"/>
  <c r="G66" i="73"/>
  <c r="F66" i="73"/>
  <c r="G65" i="73"/>
  <c r="F65" i="73"/>
  <c r="G64" i="73"/>
  <c r="F64" i="73"/>
  <c r="G63" i="73"/>
  <c r="F63" i="73"/>
  <c r="G62" i="73"/>
  <c r="F62" i="73"/>
  <c r="G61" i="73"/>
  <c r="F61" i="73"/>
  <c r="G60" i="73"/>
  <c r="F60" i="73"/>
  <c r="G59" i="73"/>
  <c r="F59" i="73"/>
  <c r="G58" i="73"/>
  <c r="F58" i="73"/>
  <c r="G57" i="73"/>
  <c r="F57" i="73"/>
  <c r="G56" i="73"/>
  <c r="F56" i="73"/>
  <c r="G55" i="73"/>
  <c r="F55" i="73"/>
  <c r="G54" i="73"/>
  <c r="F54" i="73"/>
  <c r="G53" i="73"/>
  <c r="F53" i="73"/>
  <c r="G52" i="73"/>
  <c r="F52" i="73"/>
  <c r="G51" i="73"/>
  <c r="F51" i="73"/>
  <c r="G50" i="73"/>
  <c r="F50" i="73"/>
  <c r="G49" i="73"/>
  <c r="F49" i="73"/>
  <c r="G48" i="73"/>
  <c r="F48" i="73"/>
  <c r="G47" i="73"/>
  <c r="F47" i="73"/>
  <c r="G46" i="73"/>
  <c r="F46" i="73"/>
  <c r="G45" i="73"/>
  <c r="F45" i="73"/>
  <c r="G44" i="73"/>
  <c r="F44" i="73"/>
  <c r="G43" i="73"/>
  <c r="F43" i="73"/>
  <c r="G42" i="73"/>
  <c r="F42" i="73"/>
  <c r="G41" i="73"/>
  <c r="F41" i="73"/>
  <c r="G40" i="73"/>
  <c r="F40" i="73"/>
  <c r="G39" i="73"/>
  <c r="F39" i="73"/>
  <c r="G38" i="73"/>
  <c r="F38" i="73"/>
  <c r="G37" i="73"/>
  <c r="F37" i="73"/>
  <c r="G36" i="73"/>
  <c r="F36" i="73"/>
  <c r="G35" i="73"/>
  <c r="F35" i="73"/>
  <c r="G34" i="73"/>
  <c r="F34" i="73"/>
  <c r="G33" i="73"/>
  <c r="F33" i="73"/>
  <c r="G32" i="73"/>
  <c r="F32" i="73"/>
  <c r="G31" i="73"/>
  <c r="F31" i="73"/>
  <c r="G30" i="73"/>
  <c r="F30" i="73"/>
  <c r="G29" i="73"/>
  <c r="F29" i="73"/>
  <c r="G28" i="73"/>
  <c r="F28" i="73"/>
  <c r="G27" i="73"/>
  <c r="F27" i="73"/>
  <c r="G26" i="73"/>
  <c r="F26" i="73"/>
  <c r="G25" i="73"/>
  <c r="F25" i="73"/>
  <c r="G24" i="73"/>
  <c r="F24" i="73"/>
  <c r="G23" i="73"/>
  <c r="F23" i="73"/>
  <c r="G22" i="73"/>
  <c r="F22" i="73"/>
  <c r="G21" i="73"/>
  <c r="F21" i="73"/>
  <c r="G20" i="73"/>
  <c r="F20" i="73"/>
  <c r="G19" i="73"/>
  <c r="F19" i="73"/>
  <c r="G18" i="73"/>
  <c r="F18" i="73"/>
  <c r="G17" i="73"/>
  <c r="F17" i="73"/>
  <c r="G16" i="73"/>
  <c r="F16" i="73"/>
  <c r="G15" i="73"/>
  <c r="F15" i="73"/>
  <c r="G14" i="73"/>
  <c r="F14" i="73"/>
  <c r="G13" i="73"/>
  <c r="F13" i="73"/>
  <c r="G12" i="73"/>
  <c r="F12" i="73"/>
  <c r="G11" i="73"/>
  <c r="F11" i="73"/>
  <c r="G10" i="73"/>
  <c r="F10" i="73"/>
  <c r="G9" i="73"/>
  <c r="F9" i="73"/>
  <c r="G8" i="73"/>
  <c r="F8" i="73"/>
  <c r="G7" i="73"/>
  <c r="F7" i="73"/>
  <c r="G6" i="73"/>
  <c r="F6" i="73"/>
  <c r="G5" i="73"/>
  <c r="F5" i="73"/>
  <c r="G4" i="73"/>
  <c r="F4" i="73"/>
  <c r="G3" i="73"/>
  <c r="F3" i="73"/>
  <c r="H111" i="74" l="1"/>
  <c r="H55" i="74"/>
  <c r="H119" i="74"/>
  <c r="H183" i="74"/>
  <c r="H63" i="74"/>
  <c r="H127" i="74"/>
  <c r="H191" i="74"/>
  <c r="H71" i="74"/>
  <c r="H135" i="74"/>
  <c r="H79" i="74"/>
  <c r="H143" i="74"/>
  <c r="H47" i="74"/>
  <c r="H175" i="74"/>
  <c r="H87" i="74"/>
  <c r="H151" i="74"/>
  <c r="H95" i="74"/>
  <c r="H159" i="74"/>
  <c r="H39" i="74"/>
  <c r="H103" i="74"/>
  <c r="H167" i="74"/>
  <c r="H42" i="74"/>
  <c r="H50" i="74"/>
  <c r="H58" i="74"/>
  <c r="H66" i="74"/>
  <c r="H74" i="74"/>
  <c r="H82" i="74"/>
  <c r="H90" i="74"/>
  <c r="H98" i="74"/>
  <c r="H106" i="74"/>
  <c r="H114" i="74"/>
  <c r="H122" i="74"/>
  <c r="H130" i="74"/>
  <c r="H138" i="74"/>
  <c r="H146" i="74"/>
  <c r="H154" i="74"/>
  <c r="H162" i="74"/>
  <c r="H170" i="74"/>
  <c r="H178" i="74"/>
  <c r="H186" i="74"/>
  <c r="H194" i="74"/>
  <c r="H37" i="74"/>
  <c r="H45" i="74"/>
  <c r="H53" i="74"/>
  <c r="H61" i="74"/>
  <c r="H69" i="74"/>
  <c r="H77" i="74"/>
  <c r="H85" i="74"/>
  <c r="H93" i="74"/>
  <c r="H101" i="74"/>
  <c r="H109" i="74"/>
  <c r="H117" i="74"/>
  <c r="H125" i="74"/>
  <c r="H133" i="74"/>
  <c r="H141" i="74"/>
  <c r="H149" i="74"/>
  <c r="H157" i="74"/>
  <c r="H165" i="74"/>
  <c r="H173" i="74"/>
  <c r="H181" i="74"/>
  <c r="H189" i="74"/>
  <c r="H197" i="74"/>
  <c r="H40" i="74"/>
  <c r="H48" i="74"/>
  <c r="H56" i="74"/>
  <c r="H64" i="74"/>
  <c r="H72" i="74"/>
  <c r="H80" i="74"/>
  <c r="H88" i="74"/>
  <c r="H96" i="74"/>
  <c r="H104" i="74"/>
  <c r="H112" i="74"/>
  <c r="H120" i="74"/>
  <c r="H128" i="74"/>
  <c r="H136" i="74"/>
  <c r="H144" i="74"/>
  <c r="H152" i="74"/>
  <c r="H160" i="74"/>
  <c r="H168" i="74"/>
  <c r="H176" i="74"/>
  <c r="H184" i="74"/>
  <c r="H192" i="74"/>
  <c r="H43" i="74"/>
  <c r="H51" i="74"/>
  <c r="H59" i="74"/>
  <c r="H67" i="74"/>
  <c r="H75" i="74"/>
  <c r="H83" i="74"/>
  <c r="H91" i="74"/>
  <c r="H99" i="74"/>
  <c r="H107" i="74"/>
  <c r="H115" i="74"/>
  <c r="H123" i="74"/>
  <c r="H131" i="74"/>
  <c r="H139" i="74"/>
  <c r="H147" i="74"/>
  <c r="H155" i="74"/>
  <c r="H163" i="74"/>
  <c r="H171" i="74"/>
  <c r="H179" i="74"/>
  <c r="H187" i="74"/>
  <c r="H195" i="74"/>
  <c r="H38" i="74"/>
  <c r="H46" i="74"/>
  <c r="H54" i="74"/>
  <c r="H62" i="74"/>
  <c r="H70" i="74"/>
  <c r="H78" i="74"/>
  <c r="H86" i="74"/>
  <c r="H94" i="74"/>
  <c r="H102" i="74"/>
  <c r="H110" i="74"/>
  <c r="H118" i="74"/>
  <c r="H126" i="74"/>
  <c r="H134" i="74"/>
  <c r="H142" i="74"/>
  <c r="H150" i="74"/>
  <c r="H158" i="74"/>
  <c r="H166" i="74"/>
  <c r="H174" i="74"/>
  <c r="H182" i="74"/>
  <c r="H190" i="74"/>
  <c r="H198" i="74"/>
  <c r="H41" i="74"/>
  <c r="H49" i="74"/>
  <c r="H57" i="74"/>
  <c r="H65" i="74"/>
  <c r="H73" i="74"/>
  <c r="H81" i="74"/>
  <c r="H89" i="74"/>
  <c r="H97" i="74"/>
  <c r="H105" i="74"/>
  <c r="H113" i="74"/>
  <c r="H121" i="74"/>
  <c r="H129" i="74"/>
  <c r="H137" i="74"/>
  <c r="H145" i="74"/>
  <c r="H153" i="74"/>
  <c r="H161" i="74"/>
  <c r="H169" i="74"/>
  <c r="H177" i="74"/>
  <c r="H185" i="74"/>
  <c r="H193" i="74"/>
  <c r="H36" i="74"/>
  <c r="H44" i="74"/>
  <c r="H52" i="74"/>
  <c r="H60" i="74"/>
  <c r="H68" i="74"/>
  <c r="H76" i="74"/>
  <c r="H84" i="74"/>
  <c r="H92" i="74"/>
  <c r="H100" i="74"/>
  <c r="H108" i="74"/>
  <c r="H116" i="74"/>
  <c r="H124" i="74"/>
  <c r="H132" i="74"/>
  <c r="H140" i="74"/>
  <c r="H148" i="74"/>
  <c r="H156" i="74"/>
  <c r="H164" i="74"/>
  <c r="H172" i="74"/>
  <c r="H180" i="74"/>
  <c r="H188" i="74"/>
  <c r="H196" i="74"/>
  <c r="H187" i="73"/>
  <c r="H75" i="73"/>
  <c r="H40" i="73"/>
  <c r="H43" i="73"/>
  <c r="H56" i="73"/>
  <c r="H59" i="73"/>
  <c r="H72" i="73"/>
  <c r="H79" i="73"/>
  <c r="H99" i="73"/>
  <c r="H131" i="73"/>
  <c r="H163" i="73"/>
  <c r="H195" i="73"/>
  <c r="H227" i="73"/>
  <c r="H259" i="73"/>
  <c r="H219" i="73"/>
  <c r="H47" i="73"/>
  <c r="H50" i="73"/>
  <c r="H63" i="73"/>
  <c r="H66" i="73"/>
  <c r="H96" i="73"/>
  <c r="H103" i="73"/>
  <c r="H135" i="73"/>
  <c r="H167" i="73"/>
  <c r="H199" i="73"/>
  <c r="H231" i="73"/>
  <c r="H263" i="73"/>
  <c r="H155" i="73"/>
  <c r="H255" i="73"/>
  <c r="H83" i="73"/>
  <c r="H107" i="73"/>
  <c r="H139" i="73"/>
  <c r="H171" i="73"/>
  <c r="H203" i="73"/>
  <c r="H235" i="73"/>
  <c r="H267" i="73"/>
  <c r="H95" i="73"/>
  <c r="H123" i="73"/>
  <c r="H251" i="73"/>
  <c r="H191" i="73"/>
  <c r="H80" i="73"/>
  <c r="H87" i="73"/>
  <c r="H111" i="73"/>
  <c r="H143" i="73"/>
  <c r="H175" i="73"/>
  <c r="H207" i="73"/>
  <c r="H239" i="73"/>
  <c r="H271" i="73"/>
  <c r="H88" i="73"/>
  <c r="H127" i="73"/>
  <c r="H159" i="73"/>
  <c r="H223" i="73"/>
  <c r="H48" i="73"/>
  <c r="H51" i="73"/>
  <c r="H64" i="73"/>
  <c r="H67" i="73"/>
  <c r="H115" i="73"/>
  <c r="H147" i="73"/>
  <c r="H179" i="73"/>
  <c r="H211" i="73"/>
  <c r="H243" i="73"/>
  <c r="H275" i="73"/>
  <c r="H283" i="73"/>
  <c r="H39" i="73"/>
  <c r="H42" i="73"/>
  <c r="H55" i="73"/>
  <c r="H58" i="73"/>
  <c r="H71" i="73"/>
  <c r="H91" i="73"/>
  <c r="H119" i="73"/>
  <c r="H151" i="73"/>
  <c r="H183" i="73"/>
  <c r="H215" i="73"/>
  <c r="H247" i="73"/>
  <c r="H279" i="73"/>
  <c r="H38" i="73"/>
  <c r="H46" i="73"/>
  <c r="H54" i="73"/>
  <c r="H62" i="73"/>
  <c r="H70" i="73"/>
  <c r="H78" i="73"/>
  <c r="H86" i="73"/>
  <c r="H94" i="73"/>
  <c r="H102" i="73"/>
  <c r="H110" i="73"/>
  <c r="H118" i="73"/>
  <c r="H126" i="73"/>
  <c r="H134" i="73"/>
  <c r="H142" i="73"/>
  <c r="H150" i="73"/>
  <c r="H158" i="73"/>
  <c r="H166" i="73"/>
  <c r="H174" i="73"/>
  <c r="H182" i="73"/>
  <c r="H190" i="73"/>
  <c r="H198" i="73"/>
  <c r="H206" i="73"/>
  <c r="H214" i="73"/>
  <c r="H222" i="73"/>
  <c r="H230" i="73"/>
  <c r="H238" i="73"/>
  <c r="H246" i="73"/>
  <c r="H254" i="73"/>
  <c r="H262" i="73"/>
  <c r="H270" i="73"/>
  <c r="H278" i="73"/>
  <c r="H41" i="73"/>
  <c r="H49" i="73"/>
  <c r="H57" i="73"/>
  <c r="H65" i="73"/>
  <c r="H73" i="73"/>
  <c r="H81" i="73"/>
  <c r="H89" i="73"/>
  <c r="H97" i="73"/>
  <c r="H105" i="73"/>
  <c r="H113" i="73"/>
  <c r="H121" i="73"/>
  <c r="H129" i="73"/>
  <c r="H137" i="73"/>
  <c r="H145" i="73"/>
  <c r="H153" i="73"/>
  <c r="H161" i="73"/>
  <c r="H169" i="73"/>
  <c r="H177" i="73"/>
  <c r="H185" i="73"/>
  <c r="H193" i="73"/>
  <c r="H201" i="73"/>
  <c r="H209" i="73"/>
  <c r="H217" i="73"/>
  <c r="H225" i="73"/>
  <c r="H233" i="73"/>
  <c r="H241" i="73"/>
  <c r="H249" i="73"/>
  <c r="H257" i="73"/>
  <c r="H265" i="73"/>
  <c r="H273" i="73"/>
  <c r="H281" i="73"/>
  <c r="H36" i="73"/>
  <c r="H44" i="73"/>
  <c r="H52" i="73"/>
  <c r="H60" i="73"/>
  <c r="H68" i="73"/>
  <c r="H76" i="73"/>
  <c r="H84" i="73"/>
  <c r="H92" i="73"/>
  <c r="H100" i="73"/>
  <c r="H108" i="73"/>
  <c r="H116" i="73"/>
  <c r="H124" i="73"/>
  <c r="H132" i="73"/>
  <c r="H140" i="73"/>
  <c r="H148" i="73"/>
  <c r="H156" i="73"/>
  <c r="H164" i="73"/>
  <c r="H172" i="73"/>
  <c r="H180" i="73"/>
  <c r="H188" i="73"/>
  <c r="H196" i="73"/>
  <c r="H204" i="73"/>
  <c r="H212" i="73"/>
  <c r="H220" i="73"/>
  <c r="H228" i="73"/>
  <c r="H236" i="73"/>
  <c r="H244" i="73"/>
  <c r="H252" i="73"/>
  <c r="H260" i="73"/>
  <c r="H268" i="73"/>
  <c r="H276" i="73"/>
  <c r="H284" i="73"/>
  <c r="H74" i="73"/>
  <c r="H82" i="73"/>
  <c r="H90" i="73"/>
  <c r="H98" i="73"/>
  <c r="H106" i="73"/>
  <c r="H114" i="73"/>
  <c r="H122" i="73"/>
  <c r="H130" i="73"/>
  <c r="H138" i="73"/>
  <c r="H146" i="73"/>
  <c r="H154" i="73"/>
  <c r="H162" i="73"/>
  <c r="H170" i="73"/>
  <c r="H178" i="73"/>
  <c r="H186" i="73"/>
  <c r="H194" i="73"/>
  <c r="H202" i="73"/>
  <c r="H210" i="73"/>
  <c r="H218" i="73"/>
  <c r="H226" i="73"/>
  <c r="H234" i="73"/>
  <c r="H242" i="73"/>
  <c r="H250" i="73"/>
  <c r="H258" i="73"/>
  <c r="H266" i="73"/>
  <c r="H274" i="73"/>
  <c r="H282" i="73"/>
  <c r="H37" i="73"/>
  <c r="H45" i="73"/>
  <c r="H53" i="73"/>
  <c r="H61" i="73"/>
  <c r="H69" i="73"/>
  <c r="H77" i="73"/>
  <c r="H85" i="73"/>
  <c r="H93" i="73"/>
  <c r="H101" i="73"/>
  <c r="H109" i="73"/>
  <c r="H117" i="73"/>
  <c r="H125" i="73"/>
  <c r="H133" i="73"/>
  <c r="H141" i="73"/>
  <c r="H149" i="73"/>
  <c r="H157" i="73"/>
  <c r="H165" i="73"/>
  <c r="H173" i="73"/>
  <c r="H181" i="73"/>
  <c r="H189" i="73"/>
  <c r="H197" i="73"/>
  <c r="H205" i="73"/>
  <c r="H213" i="73"/>
  <c r="H221" i="73"/>
  <c r="H229" i="73"/>
  <c r="H237" i="73"/>
  <c r="H245" i="73"/>
  <c r="H253" i="73"/>
  <c r="H261" i="73"/>
  <c r="H269" i="73"/>
  <c r="H277" i="73"/>
  <c r="H104" i="73"/>
  <c r="H112" i="73"/>
  <c r="H120" i="73"/>
  <c r="H128" i="73"/>
  <c r="H136" i="73"/>
  <c r="H144" i="73"/>
  <c r="H152" i="73"/>
  <c r="H160" i="73"/>
  <c r="H168" i="73"/>
  <c r="H176" i="73"/>
  <c r="H184" i="73"/>
  <c r="H192" i="73"/>
  <c r="H200" i="73"/>
  <c r="H208" i="73"/>
  <c r="H216" i="73"/>
  <c r="H224" i="73"/>
  <c r="H232" i="73"/>
  <c r="H240" i="73"/>
  <c r="H248" i="73"/>
  <c r="H256" i="73"/>
  <c r="H264" i="73"/>
  <c r="H272" i="73"/>
  <c r="H280" i="73"/>
  <c r="J192" i="71"/>
  <c r="J193" i="71"/>
  <c r="J194" i="71"/>
  <c r="J195" i="71"/>
  <c r="J196" i="71"/>
  <c r="J197" i="71"/>
  <c r="J198" i="71"/>
  <c r="J199" i="71"/>
  <c r="J200" i="71"/>
  <c r="J201" i="71"/>
  <c r="J202" i="71"/>
  <c r="J203" i="71"/>
  <c r="J204" i="71"/>
  <c r="J205" i="71"/>
  <c r="J206" i="71"/>
  <c r="J207" i="71"/>
  <c r="J208" i="71"/>
  <c r="J209" i="71"/>
  <c r="J210" i="71"/>
  <c r="J211" i="71"/>
  <c r="J212" i="71"/>
  <c r="J213" i="71"/>
  <c r="J214" i="71"/>
  <c r="J215" i="71"/>
  <c r="J216" i="71"/>
  <c r="J217" i="71"/>
  <c r="J218" i="71"/>
  <c r="J219" i="71"/>
  <c r="J220" i="71"/>
  <c r="J221" i="71"/>
  <c r="J222" i="71"/>
  <c r="J223" i="71"/>
  <c r="J224" i="71"/>
  <c r="J225" i="71"/>
  <c r="J226" i="71"/>
  <c r="J227" i="71"/>
  <c r="J228" i="71"/>
  <c r="J229" i="71"/>
  <c r="J230" i="71"/>
  <c r="J231" i="71"/>
  <c r="J232" i="71"/>
  <c r="J233" i="71"/>
  <c r="J234" i="71"/>
  <c r="J235" i="71"/>
  <c r="J236" i="71"/>
  <c r="J237" i="71"/>
  <c r="J238" i="71"/>
  <c r="J239" i="71"/>
  <c r="J240" i="71"/>
  <c r="J241" i="71"/>
  <c r="J242" i="71"/>
  <c r="J243" i="71"/>
  <c r="J244" i="71"/>
  <c r="J245" i="71"/>
  <c r="J246" i="71"/>
  <c r="J247" i="71"/>
  <c r="J248" i="71"/>
  <c r="J249" i="71"/>
  <c r="J250" i="71"/>
  <c r="J251" i="71"/>
  <c r="J252" i="71"/>
  <c r="J253" i="71"/>
  <c r="J254" i="71"/>
  <c r="J255" i="71"/>
  <c r="J256" i="71"/>
  <c r="J257" i="71"/>
  <c r="J258" i="71"/>
  <c r="J259" i="71"/>
  <c r="J260" i="71"/>
  <c r="J261" i="71"/>
  <c r="J262" i="71"/>
  <c r="J263" i="71"/>
  <c r="J264" i="71"/>
  <c r="J265" i="71"/>
  <c r="J266" i="71"/>
  <c r="J267" i="71"/>
  <c r="J268" i="71"/>
  <c r="J269" i="71"/>
  <c r="J270" i="71"/>
  <c r="J271" i="71"/>
  <c r="J272" i="71"/>
  <c r="J273" i="71"/>
  <c r="J274" i="71"/>
  <c r="J275" i="71"/>
  <c r="J276" i="71"/>
  <c r="J277" i="71"/>
  <c r="J278" i="71"/>
  <c r="J279" i="71"/>
  <c r="J280" i="71"/>
  <c r="J281" i="71"/>
  <c r="J282" i="71"/>
  <c r="J283" i="71"/>
  <c r="J284" i="71"/>
  <c r="J285" i="71"/>
  <c r="J286" i="71"/>
  <c r="J287" i="71"/>
  <c r="J288" i="71"/>
  <c r="J289" i="71"/>
  <c r="J290" i="71"/>
  <c r="J291" i="71"/>
  <c r="J292" i="71"/>
  <c r="J293" i="71"/>
  <c r="J294" i="71"/>
  <c r="J295" i="71"/>
  <c r="J296" i="71"/>
  <c r="J297" i="71"/>
  <c r="J298" i="71"/>
  <c r="J299" i="71"/>
  <c r="J300" i="71"/>
  <c r="J301" i="71"/>
  <c r="J302" i="71"/>
  <c r="J303" i="71"/>
  <c r="J304" i="71"/>
  <c r="J305" i="71"/>
  <c r="J306" i="71"/>
  <c r="J307" i="71"/>
  <c r="J308" i="71"/>
  <c r="J309" i="71"/>
  <c r="J310" i="71"/>
  <c r="J311" i="71"/>
  <c r="J312" i="71"/>
  <c r="J313" i="71"/>
  <c r="J314" i="71"/>
  <c r="J315" i="71"/>
  <c r="J316" i="71"/>
  <c r="J317" i="71"/>
  <c r="J318" i="71"/>
  <c r="J319" i="71"/>
  <c r="J320" i="71"/>
  <c r="J321" i="71"/>
  <c r="J322" i="71"/>
  <c r="J323" i="71"/>
  <c r="J324" i="71"/>
  <c r="J325" i="71"/>
  <c r="J326" i="71"/>
  <c r="J327" i="71"/>
  <c r="J328" i="71"/>
  <c r="J329" i="71"/>
  <c r="J330" i="71"/>
  <c r="J331" i="71"/>
  <c r="J332" i="71"/>
  <c r="J333" i="71"/>
  <c r="J334" i="71"/>
  <c r="J335" i="71"/>
  <c r="J336" i="71"/>
  <c r="J337" i="71"/>
  <c r="J338" i="71"/>
  <c r="J339" i="71"/>
  <c r="J340" i="71"/>
  <c r="J341" i="71"/>
  <c r="J342" i="71"/>
  <c r="J343" i="71"/>
  <c r="J344" i="71"/>
  <c r="J345" i="71"/>
  <c r="J346" i="71"/>
  <c r="J347" i="71"/>
  <c r="J348" i="71"/>
  <c r="J349" i="71"/>
  <c r="J350" i="71"/>
  <c r="J351" i="71"/>
  <c r="J352" i="71"/>
  <c r="J353" i="71"/>
  <c r="J354" i="71"/>
  <c r="J355" i="71"/>
  <c r="J356" i="71"/>
  <c r="J357" i="71"/>
  <c r="J358" i="71"/>
  <c r="J359" i="71"/>
  <c r="J360" i="71"/>
  <c r="J361" i="71"/>
  <c r="J362" i="71"/>
  <c r="J363" i="71"/>
  <c r="J364" i="71"/>
  <c r="J365" i="71"/>
  <c r="J366" i="71"/>
  <c r="J367" i="71"/>
  <c r="J368" i="71"/>
  <c r="J369" i="71"/>
  <c r="J370" i="71"/>
  <c r="J371" i="71"/>
  <c r="J372" i="71"/>
  <c r="J373" i="71"/>
  <c r="J374" i="71"/>
  <c r="J375" i="71"/>
  <c r="J376" i="71"/>
  <c r="J377" i="71"/>
  <c r="J378" i="71"/>
  <c r="J379" i="71"/>
  <c r="J380" i="71"/>
  <c r="J381" i="71"/>
  <c r="J382" i="71"/>
  <c r="J383" i="71"/>
  <c r="J384" i="71"/>
  <c r="J385" i="71"/>
  <c r="J386" i="71"/>
  <c r="J387" i="71"/>
  <c r="J388" i="71"/>
  <c r="J389" i="71"/>
  <c r="J390" i="71"/>
  <c r="J391" i="71"/>
  <c r="J392" i="71"/>
  <c r="J393" i="71"/>
  <c r="J394" i="71"/>
  <c r="J395" i="71"/>
  <c r="J396" i="71"/>
  <c r="J397" i="71"/>
  <c r="J398" i="71"/>
  <c r="J399" i="71"/>
  <c r="J400" i="71"/>
  <c r="J401" i="71"/>
  <c r="J402" i="71"/>
  <c r="J403" i="71"/>
  <c r="J404" i="71"/>
  <c r="J405" i="71"/>
  <c r="J406" i="71"/>
  <c r="J407" i="71"/>
  <c r="J408" i="71"/>
  <c r="J409" i="71"/>
  <c r="J410" i="71"/>
  <c r="J411" i="71"/>
  <c r="J412" i="71"/>
  <c r="J413" i="71"/>
  <c r="J414" i="71"/>
  <c r="J415" i="71"/>
  <c r="J416" i="71"/>
  <c r="J417" i="71"/>
  <c r="J418" i="71"/>
  <c r="J419" i="71"/>
  <c r="J420" i="71"/>
  <c r="J421" i="71"/>
  <c r="J422" i="71"/>
  <c r="J423" i="71"/>
  <c r="J424" i="71"/>
  <c r="J425" i="71"/>
  <c r="J426" i="71"/>
  <c r="J427" i="71"/>
  <c r="J428" i="71"/>
  <c r="J429" i="71"/>
  <c r="J430" i="71"/>
  <c r="J431" i="71"/>
  <c r="J432" i="71"/>
  <c r="J433" i="71"/>
  <c r="J434" i="71"/>
  <c r="J191" i="71"/>
  <c r="H4" i="71"/>
  <c r="H5" i="71"/>
  <c r="H6" i="71"/>
  <c r="H7" i="71"/>
  <c r="H8" i="71"/>
  <c r="H9" i="71"/>
  <c r="H10" i="71"/>
  <c r="H11" i="71"/>
  <c r="H12" i="71"/>
  <c r="H13" i="71"/>
  <c r="H14" i="71"/>
  <c r="H15" i="71"/>
  <c r="H16" i="71"/>
  <c r="H17" i="71"/>
  <c r="H18" i="71"/>
  <c r="H19" i="71"/>
  <c r="H20" i="71"/>
  <c r="H21" i="71"/>
  <c r="H22" i="71"/>
  <c r="H23" i="71"/>
  <c r="H24" i="71"/>
  <c r="H25" i="71"/>
  <c r="H26" i="71"/>
  <c r="H27" i="71"/>
  <c r="H28" i="71"/>
  <c r="H29" i="71"/>
  <c r="H30" i="71"/>
  <c r="H31" i="71"/>
  <c r="H32" i="71"/>
  <c r="H33" i="71"/>
  <c r="H34" i="71"/>
  <c r="H35" i="71"/>
  <c r="H36" i="71"/>
  <c r="H37" i="71"/>
  <c r="H38" i="71"/>
  <c r="H39" i="71"/>
  <c r="H40" i="71"/>
  <c r="H41" i="71"/>
  <c r="H42" i="71"/>
  <c r="H43" i="71"/>
  <c r="H44" i="71"/>
  <c r="H45" i="71"/>
  <c r="H46" i="71"/>
  <c r="H47" i="71"/>
  <c r="H48" i="71"/>
  <c r="H49" i="71"/>
  <c r="H50" i="71"/>
  <c r="H51" i="71"/>
  <c r="H52" i="71"/>
  <c r="H53" i="71"/>
  <c r="H54" i="71"/>
  <c r="H55" i="71"/>
  <c r="H56" i="71"/>
  <c r="H57" i="71"/>
  <c r="H58" i="71"/>
  <c r="H59" i="71"/>
  <c r="H60" i="71"/>
  <c r="H61" i="71"/>
  <c r="H62" i="71"/>
  <c r="H63" i="71"/>
  <c r="H64" i="71"/>
  <c r="H65" i="71"/>
  <c r="H66" i="71"/>
  <c r="H67" i="71"/>
  <c r="H68" i="71"/>
  <c r="H69" i="71"/>
  <c r="H70" i="71"/>
  <c r="H71" i="71"/>
  <c r="H72" i="71"/>
  <c r="H73" i="71"/>
  <c r="H74" i="71"/>
  <c r="H75" i="71"/>
  <c r="H76" i="71"/>
  <c r="H77" i="71"/>
  <c r="H78" i="71"/>
  <c r="H79" i="71"/>
  <c r="H80" i="71"/>
  <c r="H81" i="71"/>
  <c r="H82" i="71"/>
  <c r="H83" i="71"/>
  <c r="H84" i="71"/>
  <c r="H85" i="71"/>
  <c r="H86" i="71"/>
  <c r="H87" i="71"/>
  <c r="H88" i="71"/>
  <c r="H89" i="71"/>
  <c r="H90" i="71"/>
  <c r="H91" i="71"/>
  <c r="H92" i="71"/>
  <c r="H93" i="71"/>
  <c r="H94" i="71"/>
  <c r="H95" i="71"/>
  <c r="H96" i="71"/>
  <c r="H97" i="71"/>
  <c r="H98" i="71"/>
  <c r="H99" i="71"/>
  <c r="H100" i="71"/>
  <c r="H101" i="71"/>
  <c r="H102" i="71"/>
  <c r="H103" i="71"/>
  <c r="H104" i="71"/>
  <c r="H105" i="71"/>
  <c r="H106" i="71"/>
  <c r="H107" i="71"/>
  <c r="H108" i="71"/>
  <c r="H109" i="71"/>
  <c r="H110" i="71"/>
  <c r="H111" i="71"/>
  <c r="H112" i="71"/>
  <c r="H113" i="71"/>
  <c r="H114" i="71"/>
  <c r="H115" i="71"/>
  <c r="H116" i="71"/>
  <c r="H117" i="71"/>
  <c r="H118" i="71"/>
  <c r="H119" i="71"/>
  <c r="H120" i="71"/>
  <c r="H121" i="71"/>
  <c r="H122" i="71"/>
  <c r="H123" i="71"/>
  <c r="H124" i="71"/>
  <c r="H125" i="71"/>
  <c r="H126" i="71"/>
  <c r="H127" i="71"/>
  <c r="H128" i="71"/>
  <c r="H129" i="71"/>
  <c r="H130" i="71"/>
  <c r="H131" i="71"/>
  <c r="H132" i="71"/>
  <c r="H133" i="71"/>
  <c r="H134" i="71"/>
  <c r="H135" i="71"/>
  <c r="H136" i="71"/>
  <c r="H137" i="71"/>
  <c r="H138" i="71"/>
  <c r="H139" i="71"/>
  <c r="H140" i="71"/>
  <c r="H141" i="71"/>
  <c r="H142" i="71"/>
  <c r="H143" i="71"/>
  <c r="H144" i="71"/>
  <c r="H145" i="71"/>
  <c r="H146" i="71"/>
  <c r="H147" i="71"/>
  <c r="H148" i="71"/>
  <c r="H149" i="71"/>
  <c r="H150" i="71"/>
  <c r="H151" i="71"/>
  <c r="H152" i="71"/>
  <c r="H153" i="71"/>
  <c r="H154" i="71"/>
  <c r="H155" i="71"/>
  <c r="H156" i="71"/>
  <c r="H157" i="71"/>
  <c r="H158" i="71"/>
  <c r="H159" i="71"/>
  <c r="H160" i="71"/>
  <c r="H161" i="71"/>
  <c r="H162" i="71"/>
  <c r="H163" i="71"/>
  <c r="H164" i="71"/>
  <c r="H165" i="71"/>
  <c r="H166" i="71"/>
  <c r="H167" i="71"/>
  <c r="H168" i="71"/>
  <c r="H169" i="71"/>
  <c r="H170" i="71"/>
  <c r="H171" i="71"/>
  <c r="H172" i="71"/>
  <c r="H173" i="71"/>
  <c r="H174" i="71"/>
  <c r="H175" i="71"/>
  <c r="H176" i="71"/>
  <c r="H177" i="71"/>
  <c r="H178" i="71"/>
  <c r="H179" i="71"/>
  <c r="H180" i="71"/>
  <c r="H181" i="71"/>
  <c r="H182" i="71"/>
  <c r="H183" i="71"/>
  <c r="H184" i="71"/>
  <c r="H185" i="71"/>
  <c r="H186" i="71"/>
  <c r="H187" i="71"/>
  <c r="H188" i="71"/>
  <c r="H189" i="71"/>
  <c r="H190" i="71"/>
  <c r="H191" i="71"/>
  <c r="H192" i="71"/>
  <c r="H193" i="71"/>
  <c r="H194" i="71"/>
  <c r="H195" i="71"/>
  <c r="H196" i="71"/>
  <c r="H197" i="71"/>
  <c r="H198" i="71"/>
  <c r="H199" i="71"/>
  <c r="H200" i="71"/>
  <c r="H201" i="71"/>
  <c r="H202" i="71"/>
  <c r="H203" i="71"/>
  <c r="H204" i="71"/>
  <c r="H205" i="71"/>
  <c r="H206" i="71"/>
  <c r="H207" i="71"/>
  <c r="H208" i="71"/>
  <c r="H209" i="71"/>
  <c r="H210" i="71"/>
  <c r="H211" i="71"/>
  <c r="H212" i="71"/>
  <c r="H213" i="71"/>
  <c r="H214" i="71"/>
  <c r="H215" i="71"/>
  <c r="H216" i="71"/>
  <c r="H217" i="71"/>
  <c r="H218" i="71"/>
  <c r="H219" i="71"/>
  <c r="H220" i="71"/>
  <c r="H221" i="71"/>
  <c r="H222" i="71"/>
  <c r="H223" i="71"/>
  <c r="H224" i="71"/>
  <c r="H225" i="71"/>
  <c r="H226" i="71"/>
  <c r="H227" i="71"/>
  <c r="H228" i="71"/>
  <c r="H229" i="71"/>
  <c r="H230" i="71"/>
  <c r="H231" i="71"/>
  <c r="H232" i="71"/>
  <c r="H233" i="71"/>
  <c r="H234" i="71"/>
  <c r="H235" i="71"/>
  <c r="H236" i="71"/>
  <c r="H237" i="71"/>
  <c r="H238" i="71"/>
  <c r="H239" i="71"/>
  <c r="H240" i="71"/>
  <c r="H241" i="71"/>
  <c r="H242" i="71"/>
  <c r="H243" i="71"/>
  <c r="H244" i="71"/>
  <c r="H245" i="71"/>
  <c r="H246" i="71"/>
  <c r="H247" i="71"/>
  <c r="H248" i="71"/>
  <c r="H249" i="71"/>
  <c r="H250" i="71"/>
  <c r="H251" i="71"/>
  <c r="H252" i="71"/>
  <c r="H253" i="71"/>
  <c r="H254" i="71"/>
  <c r="H255" i="71"/>
  <c r="H256" i="71"/>
  <c r="H257" i="71"/>
  <c r="H258" i="71"/>
  <c r="H259" i="71"/>
  <c r="H260" i="71"/>
  <c r="H261" i="71"/>
  <c r="H262" i="71"/>
  <c r="H263" i="71"/>
  <c r="H264" i="71"/>
  <c r="H265" i="71"/>
  <c r="H266" i="71"/>
  <c r="H267" i="71"/>
  <c r="H268" i="71"/>
  <c r="H269" i="71"/>
  <c r="H270" i="71"/>
  <c r="H271" i="71"/>
  <c r="H272" i="71"/>
  <c r="H273" i="71"/>
  <c r="H274" i="71"/>
  <c r="H275" i="71"/>
  <c r="H276" i="71"/>
  <c r="H277" i="71"/>
  <c r="H278" i="71"/>
  <c r="H279" i="71"/>
  <c r="H280" i="71"/>
  <c r="H281" i="71"/>
  <c r="H282" i="71"/>
  <c r="H283" i="71"/>
  <c r="H284" i="71"/>
  <c r="H285" i="71"/>
  <c r="H286" i="71"/>
  <c r="H287" i="71"/>
  <c r="H288" i="71"/>
  <c r="H289" i="71"/>
  <c r="H290" i="71"/>
  <c r="H291" i="71"/>
  <c r="H292" i="71"/>
  <c r="H293" i="71"/>
  <c r="H294" i="71"/>
  <c r="H295" i="71"/>
  <c r="H296" i="71"/>
  <c r="H297" i="71"/>
  <c r="H298" i="71"/>
  <c r="H299" i="71"/>
  <c r="H300" i="71"/>
  <c r="H301" i="71"/>
  <c r="H302" i="71"/>
  <c r="H303" i="71"/>
  <c r="H304" i="71"/>
  <c r="H305" i="71"/>
  <c r="H306" i="71"/>
  <c r="H307" i="71"/>
  <c r="H308" i="71"/>
  <c r="H309" i="71"/>
  <c r="H310" i="71"/>
  <c r="H311" i="71"/>
  <c r="H312" i="71"/>
  <c r="H313" i="71"/>
  <c r="H314" i="71"/>
  <c r="H315" i="71"/>
  <c r="H316" i="71"/>
  <c r="H317" i="71"/>
  <c r="H318" i="71"/>
  <c r="H319" i="71"/>
  <c r="H320" i="71"/>
  <c r="H321" i="71"/>
  <c r="H322" i="71"/>
  <c r="H323" i="71"/>
  <c r="H324" i="71"/>
  <c r="H325" i="71"/>
  <c r="H326" i="71"/>
  <c r="H327" i="71"/>
  <c r="H328" i="71"/>
  <c r="H329" i="71"/>
  <c r="H330" i="71"/>
  <c r="H331" i="71"/>
  <c r="H332" i="71"/>
  <c r="H333" i="71"/>
  <c r="H334" i="71"/>
  <c r="H335" i="71"/>
  <c r="H336" i="71"/>
  <c r="H337" i="71"/>
  <c r="H338" i="71"/>
  <c r="H339" i="71"/>
  <c r="H340" i="71"/>
  <c r="H341" i="71"/>
  <c r="H342" i="71"/>
  <c r="H343" i="71"/>
  <c r="H344" i="71"/>
  <c r="H345" i="71"/>
  <c r="H346" i="71"/>
  <c r="H347" i="71"/>
  <c r="H348" i="71"/>
  <c r="H349" i="71"/>
  <c r="H350" i="71"/>
  <c r="H351" i="71"/>
  <c r="H352" i="71"/>
  <c r="H353" i="71"/>
  <c r="H354" i="71"/>
  <c r="H355" i="71"/>
  <c r="H356" i="71"/>
  <c r="H357" i="71"/>
  <c r="H358" i="71"/>
  <c r="H359" i="71"/>
  <c r="H360" i="71"/>
  <c r="H361" i="71"/>
  <c r="H362" i="71"/>
  <c r="H363" i="71"/>
  <c r="H364" i="71"/>
  <c r="H365" i="71"/>
  <c r="H366" i="71"/>
  <c r="H367" i="71"/>
  <c r="H368" i="71"/>
  <c r="H369" i="71"/>
  <c r="H370" i="71"/>
  <c r="H371" i="71"/>
  <c r="H372" i="71"/>
  <c r="H373" i="71"/>
  <c r="H374" i="71"/>
  <c r="H375" i="71"/>
  <c r="H376" i="71"/>
  <c r="H377" i="71"/>
  <c r="H378" i="71"/>
  <c r="H379" i="71"/>
  <c r="H380" i="71"/>
  <c r="H381" i="71"/>
  <c r="H382" i="71"/>
  <c r="H383" i="71"/>
  <c r="H384" i="71"/>
  <c r="H385" i="71"/>
  <c r="H386" i="71"/>
  <c r="H387" i="71"/>
  <c r="H388" i="71"/>
  <c r="H389" i="71"/>
  <c r="H390" i="71"/>
  <c r="H391" i="71"/>
  <c r="H392" i="71"/>
  <c r="H393" i="71"/>
  <c r="H394" i="71"/>
  <c r="H395" i="71"/>
  <c r="H396" i="71"/>
  <c r="H397" i="71"/>
  <c r="H398" i="71"/>
  <c r="H399" i="71"/>
  <c r="H400" i="71"/>
  <c r="H401" i="71"/>
  <c r="H402" i="71"/>
  <c r="H403" i="71"/>
  <c r="H404" i="71"/>
  <c r="H405" i="71"/>
  <c r="H406" i="71"/>
  <c r="H407" i="71"/>
  <c r="H408" i="71"/>
  <c r="H409" i="71"/>
  <c r="H410" i="71"/>
  <c r="H411" i="71"/>
  <c r="H412" i="71"/>
  <c r="H413" i="71"/>
  <c r="H414" i="71"/>
  <c r="H415" i="71"/>
  <c r="H416" i="71"/>
  <c r="H417" i="71"/>
  <c r="H418" i="71"/>
  <c r="H419" i="71"/>
  <c r="H420" i="71"/>
  <c r="H421" i="71"/>
  <c r="H422" i="71"/>
  <c r="H423" i="71"/>
  <c r="H424" i="71"/>
  <c r="H425" i="71"/>
  <c r="H426" i="71"/>
  <c r="H427" i="71"/>
  <c r="H428" i="71"/>
  <c r="H429" i="71"/>
  <c r="H430" i="71"/>
  <c r="H431" i="71"/>
  <c r="H432" i="71"/>
  <c r="H433" i="71"/>
  <c r="H434" i="71"/>
  <c r="H3" i="71"/>
  <c r="I102" i="71"/>
  <c r="I103" i="71"/>
  <c r="I104" i="71"/>
  <c r="I105" i="71"/>
  <c r="I106" i="71"/>
  <c r="I107" i="71"/>
  <c r="I108" i="71"/>
  <c r="I109" i="71"/>
  <c r="I110" i="71"/>
  <c r="I111" i="71"/>
  <c r="I112" i="71"/>
  <c r="I113" i="71"/>
  <c r="I114" i="71"/>
  <c r="I115" i="71"/>
  <c r="I116" i="71"/>
  <c r="I117" i="71"/>
  <c r="I118" i="71"/>
  <c r="I119" i="71"/>
  <c r="I120" i="71"/>
  <c r="I121" i="71"/>
  <c r="I122" i="71"/>
  <c r="I123" i="71"/>
  <c r="I124" i="71"/>
  <c r="I125" i="71"/>
  <c r="I126" i="71"/>
  <c r="I127" i="71"/>
  <c r="I128" i="71"/>
  <c r="I129" i="71"/>
  <c r="I130" i="71"/>
  <c r="I131" i="71"/>
  <c r="I132" i="71"/>
  <c r="I133" i="71"/>
  <c r="I134" i="71"/>
  <c r="I135" i="71"/>
  <c r="I136" i="71"/>
  <c r="I137" i="71"/>
  <c r="I138" i="71"/>
  <c r="I139" i="71"/>
  <c r="I140" i="71"/>
  <c r="I141" i="71"/>
  <c r="I142" i="71"/>
  <c r="I143" i="71"/>
  <c r="I144" i="71"/>
  <c r="I145" i="71"/>
  <c r="I146" i="71"/>
  <c r="I147" i="71"/>
  <c r="I148" i="71"/>
  <c r="I149" i="71"/>
  <c r="I150" i="71"/>
  <c r="I151" i="71"/>
  <c r="I152" i="71"/>
  <c r="I153" i="71"/>
  <c r="I154" i="71"/>
  <c r="I155" i="71"/>
  <c r="I156" i="71"/>
  <c r="I157" i="71"/>
  <c r="I158" i="71"/>
  <c r="I159" i="71"/>
  <c r="I160" i="71"/>
  <c r="I161" i="71"/>
  <c r="I162" i="71"/>
  <c r="I163" i="71"/>
  <c r="I164" i="71"/>
  <c r="I165" i="71"/>
  <c r="I166" i="71"/>
  <c r="I167" i="71"/>
  <c r="I168" i="71"/>
  <c r="I169" i="71"/>
  <c r="I170" i="71"/>
  <c r="I171" i="71"/>
  <c r="I172" i="71"/>
  <c r="I173" i="71"/>
  <c r="I174" i="71"/>
  <c r="I175" i="71"/>
  <c r="I176" i="71"/>
  <c r="I177" i="71"/>
  <c r="I178" i="71"/>
  <c r="I179" i="71"/>
  <c r="I180" i="71"/>
  <c r="I181" i="71"/>
  <c r="I182" i="71"/>
  <c r="I183" i="71"/>
  <c r="I184" i="71"/>
  <c r="I185" i="71"/>
  <c r="I186" i="71"/>
  <c r="I187" i="71"/>
  <c r="I188" i="71"/>
  <c r="I189" i="71"/>
  <c r="I190" i="71"/>
  <c r="I191" i="71"/>
  <c r="I192" i="71"/>
  <c r="I193" i="71"/>
  <c r="I194" i="71"/>
  <c r="I195" i="71"/>
  <c r="I196" i="71"/>
  <c r="I197" i="71"/>
  <c r="I198" i="71"/>
  <c r="I199" i="71"/>
  <c r="I200" i="71"/>
  <c r="I201" i="71"/>
  <c r="I202" i="71"/>
  <c r="I203" i="71"/>
  <c r="I204" i="71"/>
  <c r="I205" i="71"/>
  <c r="I206" i="71"/>
  <c r="I207" i="71"/>
  <c r="I208" i="71"/>
  <c r="I209" i="71"/>
  <c r="I210" i="71"/>
  <c r="I211" i="71"/>
  <c r="I212" i="71"/>
  <c r="I213" i="71"/>
  <c r="I214" i="71"/>
  <c r="I215" i="71"/>
  <c r="I216" i="71"/>
  <c r="I217" i="71"/>
  <c r="I218" i="71"/>
  <c r="I219" i="71"/>
  <c r="I220" i="71"/>
  <c r="I221" i="71"/>
  <c r="I222" i="71"/>
  <c r="I223" i="71"/>
  <c r="I224" i="71"/>
  <c r="I225" i="71"/>
  <c r="I226" i="71"/>
  <c r="I227" i="71"/>
  <c r="I228" i="71"/>
  <c r="I229" i="71"/>
  <c r="I230" i="71"/>
  <c r="I231" i="71"/>
  <c r="I232" i="71"/>
  <c r="I233" i="71"/>
  <c r="I234" i="71"/>
  <c r="I235" i="71"/>
  <c r="I236" i="71"/>
  <c r="I237" i="71"/>
  <c r="I238" i="71"/>
  <c r="I239" i="71"/>
  <c r="I240" i="71"/>
  <c r="I241" i="71"/>
  <c r="I242" i="71"/>
  <c r="I243" i="71"/>
  <c r="I244" i="71"/>
  <c r="I245" i="71"/>
  <c r="I246" i="71"/>
  <c r="I247" i="71"/>
  <c r="I248" i="71"/>
  <c r="I249" i="71"/>
  <c r="I250" i="71"/>
  <c r="I251" i="71"/>
  <c r="I252" i="71"/>
  <c r="I253" i="71"/>
  <c r="I254" i="71"/>
  <c r="I255" i="71"/>
  <c r="I256" i="71"/>
  <c r="I257" i="71"/>
  <c r="I258" i="71"/>
  <c r="I259" i="71"/>
  <c r="I260" i="71"/>
  <c r="I261" i="71"/>
  <c r="I262" i="71"/>
  <c r="I263" i="71"/>
  <c r="I264" i="71"/>
  <c r="I265" i="71"/>
  <c r="I266" i="71"/>
  <c r="I267" i="71"/>
  <c r="I268" i="71"/>
  <c r="I269" i="71"/>
  <c r="I270" i="71"/>
  <c r="I271" i="71"/>
  <c r="I272" i="71"/>
  <c r="I273" i="71"/>
  <c r="I274" i="71"/>
  <c r="I275" i="71"/>
  <c r="I276" i="71"/>
  <c r="I277" i="71"/>
  <c r="I278" i="71"/>
  <c r="I279" i="71"/>
  <c r="I280" i="71"/>
  <c r="I281" i="71"/>
  <c r="I282" i="71"/>
  <c r="I283" i="71"/>
  <c r="I284" i="71"/>
  <c r="I285" i="71"/>
  <c r="I286" i="71"/>
  <c r="I287" i="71"/>
  <c r="I288" i="71"/>
  <c r="I289" i="71"/>
  <c r="I290" i="71"/>
  <c r="I291" i="71"/>
  <c r="I292" i="71"/>
  <c r="I293" i="71"/>
  <c r="I294" i="71"/>
  <c r="I295" i="71"/>
  <c r="I296" i="71"/>
  <c r="I297" i="71"/>
  <c r="I298" i="71"/>
  <c r="I299" i="71"/>
  <c r="I300" i="71"/>
  <c r="I301" i="71"/>
  <c r="I302" i="71"/>
  <c r="I303" i="71"/>
  <c r="I304" i="71"/>
  <c r="I305" i="71"/>
  <c r="I306" i="71"/>
  <c r="I307" i="71"/>
  <c r="I308" i="71"/>
  <c r="I309" i="71"/>
  <c r="I310" i="71"/>
  <c r="I311" i="71"/>
  <c r="I312" i="71"/>
  <c r="I313" i="71"/>
  <c r="I314" i="71"/>
  <c r="I315" i="71"/>
  <c r="I316" i="71"/>
  <c r="I317" i="71"/>
  <c r="I318" i="71"/>
  <c r="I319" i="71"/>
  <c r="I320" i="71"/>
  <c r="I321" i="71"/>
  <c r="I322" i="71"/>
  <c r="I323" i="71"/>
  <c r="I324" i="71"/>
  <c r="I325" i="71"/>
  <c r="I326" i="71"/>
  <c r="I327" i="71"/>
  <c r="I328" i="71"/>
  <c r="I329" i="71"/>
  <c r="I330" i="71"/>
  <c r="I331" i="71"/>
  <c r="I332" i="71"/>
  <c r="I333" i="71"/>
  <c r="I334" i="71"/>
  <c r="I335" i="71"/>
  <c r="I336" i="71"/>
  <c r="I337" i="71"/>
  <c r="I338" i="71"/>
  <c r="I339" i="71"/>
  <c r="I340" i="71"/>
  <c r="I341" i="71"/>
  <c r="I342" i="71"/>
  <c r="I343" i="71"/>
  <c r="I344" i="71"/>
  <c r="I345" i="71"/>
  <c r="I346" i="71"/>
  <c r="I347" i="71"/>
  <c r="I348" i="71"/>
  <c r="I349" i="71"/>
  <c r="I350" i="71"/>
  <c r="I351" i="71"/>
  <c r="I352" i="71"/>
  <c r="I353" i="71"/>
  <c r="I354" i="71"/>
  <c r="I355" i="71"/>
  <c r="I356" i="71"/>
  <c r="I357" i="71"/>
  <c r="I358" i="71"/>
  <c r="I359" i="71"/>
  <c r="I360" i="71"/>
  <c r="I361" i="71"/>
  <c r="I362" i="71"/>
  <c r="I363" i="71"/>
  <c r="I364" i="71"/>
  <c r="I365" i="71"/>
  <c r="I366" i="71"/>
  <c r="I367" i="71"/>
  <c r="I368" i="71"/>
  <c r="I369" i="71"/>
  <c r="I370" i="71"/>
  <c r="I371" i="71"/>
  <c r="I372" i="71"/>
  <c r="I373" i="71"/>
  <c r="I374" i="71"/>
  <c r="I375" i="71"/>
  <c r="I376" i="71"/>
  <c r="I377" i="71"/>
  <c r="I378" i="71"/>
  <c r="I379" i="71"/>
  <c r="I380" i="71"/>
  <c r="I381" i="71"/>
  <c r="I382" i="71"/>
  <c r="I383" i="71"/>
  <c r="I384" i="71"/>
  <c r="I385" i="71"/>
  <c r="I386" i="71"/>
  <c r="I387" i="71"/>
  <c r="I388" i="71"/>
  <c r="I389" i="71"/>
  <c r="I390" i="71"/>
  <c r="I391" i="71"/>
  <c r="I392" i="71"/>
  <c r="I393" i="71"/>
  <c r="I394" i="71"/>
  <c r="I395" i="71"/>
  <c r="I396" i="71"/>
  <c r="I397" i="71"/>
  <c r="I398" i="71"/>
  <c r="I399" i="71"/>
  <c r="I400" i="71"/>
  <c r="I401" i="71"/>
  <c r="I402" i="71"/>
  <c r="I403" i="71"/>
  <c r="I404" i="71"/>
  <c r="I405" i="71"/>
  <c r="I406" i="71"/>
  <c r="I407" i="71"/>
  <c r="I408" i="71"/>
  <c r="I409" i="71"/>
  <c r="I410" i="71"/>
  <c r="I411" i="71"/>
  <c r="I412" i="71"/>
  <c r="I413" i="71"/>
  <c r="I414" i="71"/>
  <c r="I415" i="71"/>
  <c r="I416" i="71"/>
  <c r="I417" i="71"/>
  <c r="I418" i="71"/>
  <c r="I419" i="71"/>
  <c r="I420" i="71"/>
  <c r="I421" i="71"/>
  <c r="I422" i="71"/>
  <c r="I423" i="71"/>
  <c r="I424" i="71"/>
  <c r="I425" i="71"/>
  <c r="I426" i="71"/>
  <c r="I427" i="71"/>
  <c r="I428" i="71"/>
  <c r="I429" i="71"/>
  <c r="I430" i="71"/>
  <c r="I431" i="71"/>
  <c r="I432" i="71"/>
  <c r="I433" i="71"/>
  <c r="I434" i="71"/>
  <c r="I101" i="71"/>
  <c r="G4" i="71"/>
  <c r="G5" i="71"/>
  <c r="G6" i="71"/>
  <c r="G7" i="71"/>
  <c r="G8" i="71"/>
  <c r="G9" i="71"/>
  <c r="G10" i="71"/>
  <c r="G11" i="71"/>
  <c r="G12" i="71"/>
  <c r="G13" i="71"/>
  <c r="G14" i="71"/>
  <c r="G15" i="71"/>
  <c r="G16" i="71"/>
  <c r="G17" i="71"/>
  <c r="G18" i="71"/>
  <c r="G19" i="71"/>
  <c r="G20" i="71"/>
  <c r="G21" i="71"/>
  <c r="G22" i="71"/>
  <c r="G23" i="71"/>
  <c r="G24" i="71"/>
  <c r="G25" i="71"/>
  <c r="G26" i="71"/>
  <c r="G27" i="71"/>
  <c r="G28" i="71"/>
  <c r="G29" i="71"/>
  <c r="G30" i="71"/>
  <c r="G31" i="71"/>
  <c r="G32" i="71"/>
  <c r="G33" i="71"/>
  <c r="G34" i="71"/>
  <c r="G35" i="71"/>
  <c r="G36" i="71"/>
  <c r="G37" i="71"/>
  <c r="G38" i="71"/>
  <c r="G39" i="71"/>
  <c r="G40" i="71"/>
  <c r="G41" i="71"/>
  <c r="G42" i="71"/>
  <c r="G43" i="71"/>
  <c r="G44" i="71"/>
  <c r="G45" i="71"/>
  <c r="G46" i="71"/>
  <c r="G47" i="71"/>
  <c r="G48" i="71"/>
  <c r="G49" i="71"/>
  <c r="G50" i="71"/>
  <c r="G51" i="71"/>
  <c r="G52" i="71"/>
  <c r="G53" i="71"/>
  <c r="G54" i="71"/>
  <c r="G55" i="71"/>
  <c r="G56" i="71"/>
  <c r="G57" i="71"/>
  <c r="G58" i="71"/>
  <c r="G59" i="71"/>
  <c r="G60" i="71"/>
  <c r="G61" i="71"/>
  <c r="G62" i="71"/>
  <c r="G63" i="71"/>
  <c r="G64" i="71"/>
  <c r="G65" i="71"/>
  <c r="G66" i="71"/>
  <c r="G67" i="71"/>
  <c r="G68" i="71"/>
  <c r="G69" i="71"/>
  <c r="G70" i="71"/>
  <c r="G71" i="71"/>
  <c r="G72" i="71"/>
  <c r="G73" i="71"/>
  <c r="G74" i="71"/>
  <c r="G75" i="71"/>
  <c r="G76" i="71"/>
  <c r="G77" i="71"/>
  <c r="G78" i="71"/>
  <c r="G79" i="71"/>
  <c r="G80" i="71"/>
  <c r="G81" i="71"/>
  <c r="G82" i="71"/>
  <c r="G83" i="71"/>
  <c r="G84" i="71"/>
  <c r="G85" i="71"/>
  <c r="G86" i="71"/>
  <c r="G87" i="71"/>
  <c r="G88" i="71"/>
  <c r="G89" i="71"/>
  <c r="G90" i="71"/>
  <c r="G91" i="71"/>
  <c r="G92" i="71"/>
  <c r="G93" i="71"/>
  <c r="G94" i="71"/>
  <c r="G95" i="71"/>
  <c r="G96" i="71"/>
  <c r="G97" i="71"/>
  <c r="G98" i="71"/>
  <c r="G99" i="71"/>
  <c r="G100" i="71"/>
  <c r="G101" i="71"/>
  <c r="G102" i="71"/>
  <c r="G103" i="71"/>
  <c r="G104" i="71"/>
  <c r="G105" i="71"/>
  <c r="G106" i="71"/>
  <c r="G107" i="71"/>
  <c r="G108" i="71"/>
  <c r="G109" i="71"/>
  <c r="G110" i="71"/>
  <c r="G111" i="71"/>
  <c r="G112" i="71"/>
  <c r="G113" i="71"/>
  <c r="G114" i="71"/>
  <c r="G115" i="71"/>
  <c r="G116" i="71"/>
  <c r="G117" i="71"/>
  <c r="G118" i="71"/>
  <c r="G119" i="71"/>
  <c r="G120" i="71"/>
  <c r="G121" i="71"/>
  <c r="G122" i="71"/>
  <c r="G123" i="71"/>
  <c r="G124" i="71"/>
  <c r="G125" i="71"/>
  <c r="G126" i="71"/>
  <c r="G127" i="71"/>
  <c r="G128" i="71"/>
  <c r="G129" i="71"/>
  <c r="G130" i="71"/>
  <c r="G131" i="71"/>
  <c r="G132" i="71"/>
  <c r="G133" i="71"/>
  <c r="G134" i="71"/>
  <c r="G135" i="71"/>
  <c r="G136" i="71"/>
  <c r="G137" i="71"/>
  <c r="G138" i="71"/>
  <c r="G139" i="71"/>
  <c r="G140" i="71"/>
  <c r="G141" i="71"/>
  <c r="G142" i="71"/>
  <c r="G143" i="71"/>
  <c r="G144" i="71"/>
  <c r="G145" i="71"/>
  <c r="G146" i="71"/>
  <c r="G147" i="71"/>
  <c r="G148" i="71"/>
  <c r="G149" i="71"/>
  <c r="G150" i="71"/>
  <c r="G151" i="71"/>
  <c r="G152" i="71"/>
  <c r="G153" i="71"/>
  <c r="G154" i="71"/>
  <c r="G155" i="71"/>
  <c r="G156" i="71"/>
  <c r="G157" i="71"/>
  <c r="G158" i="71"/>
  <c r="G159" i="71"/>
  <c r="G160" i="71"/>
  <c r="G161" i="71"/>
  <c r="G162" i="71"/>
  <c r="G163" i="71"/>
  <c r="G164" i="71"/>
  <c r="G165" i="71"/>
  <c r="G166" i="71"/>
  <c r="G167" i="71"/>
  <c r="G168" i="71"/>
  <c r="G169" i="71"/>
  <c r="G170" i="71"/>
  <c r="G171" i="71"/>
  <c r="G172" i="71"/>
  <c r="G173" i="71"/>
  <c r="G174" i="71"/>
  <c r="G175" i="71"/>
  <c r="G176" i="71"/>
  <c r="G177" i="71"/>
  <c r="G178" i="71"/>
  <c r="G179" i="71"/>
  <c r="G180" i="71"/>
  <c r="G181" i="71"/>
  <c r="G182" i="71"/>
  <c r="G183" i="71"/>
  <c r="G184" i="71"/>
  <c r="G185" i="71"/>
  <c r="G186" i="71"/>
  <c r="G187" i="71"/>
  <c r="G188" i="71"/>
  <c r="G189" i="71"/>
  <c r="G190" i="71"/>
  <c r="G191" i="71"/>
  <c r="G192" i="71"/>
  <c r="G193" i="71"/>
  <c r="G194" i="71"/>
  <c r="G195" i="71"/>
  <c r="G196" i="71"/>
  <c r="G197" i="71"/>
  <c r="G198" i="71"/>
  <c r="G199" i="71"/>
  <c r="G200" i="71"/>
  <c r="G201" i="71"/>
  <c r="G202" i="71"/>
  <c r="G203" i="71"/>
  <c r="G204" i="71"/>
  <c r="G205" i="71"/>
  <c r="G206" i="71"/>
  <c r="G207" i="71"/>
  <c r="G208" i="71"/>
  <c r="G209" i="71"/>
  <c r="G210" i="71"/>
  <c r="G211" i="71"/>
  <c r="G212" i="71"/>
  <c r="G213" i="71"/>
  <c r="G214" i="71"/>
  <c r="G215" i="71"/>
  <c r="G216" i="71"/>
  <c r="G217" i="71"/>
  <c r="G218" i="71"/>
  <c r="G219" i="71"/>
  <c r="G220" i="71"/>
  <c r="G221" i="71"/>
  <c r="G222" i="71"/>
  <c r="G223" i="71"/>
  <c r="G224" i="71"/>
  <c r="G225" i="71"/>
  <c r="G226" i="71"/>
  <c r="G227" i="71"/>
  <c r="G228" i="71"/>
  <c r="G229" i="71"/>
  <c r="G230" i="71"/>
  <c r="G231" i="71"/>
  <c r="G232" i="71"/>
  <c r="G233" i="71"/>
  <c r="G234" i="71"/>
  <c r="G235" i="71"/>
  <c r="G236" i="71"/>
  <c r="G237" i="71"/>
  <c r="G238" i="71"/>
  <c r="G239" i="71"/>
  <c r="G240" i="71"/>
  <c r="G241" i="71"/>
  <c r="G242" i="71"/>
  <c r="G243" i="71"/>
  <c r="G244" i="71"/>
  <c r="G245" i="71"/>
  <c r="G246" i="71"/>
  <c r="G247" i="71"/>
  <c r="G248" i="71"/>
  <c r="G249" i="71"/>
  <c r="G250" i="71"/>
  <c r="G251" i="71"/>
  <c r="G252" i="71"/>
  <c r="G253" i="71"/>
  <c r="G254" i="71"/>
  <c r="G255" i="71"/>
  <c r="G256" i="71"/>
  <c r="G257" i="71"/>
  <c r="G258" i="71"/>
  <c r="G259" i="71"/>
  <c r="G260" i="71"/>
  <c r="G261" i="71"/>
  <c r="G262" i="71"/>
  <c r="G263" i="71"/>
  <c r="G264" i="71"/>
  <c r="G265" i="71"/>
  <c r="G266" i="71"/>
  <c r="G267" i="71"/>
  <c r="G268" i="71"/>
  <c r="G269" i="71"/>
  <c r="G270" i="71"/>
  <c r="G271" i="71"/>
  <c r="G272" i="71"/>
  <c r="G273" i="71"/>
  <c r="G274" i="71"/>
  <c r="G275" i="71"/>
  <c r="G276" i="71"/>
  <c r="G277" i="71"/>
  <c r="G278" i="71"/>
  <c r="G279" i="71"/>
  <c r="G280" i="71"/>
  <c r="G281" i="71"/>
  <c r="G282" i="71"/>
  <c r="G283" i="71"/>
  <c r="G284" i="71"/>
  <c r="G285" i="71"/>
  <c r="G286" i="71"/>
  <c r="G287" i="71"/>
  <c r="G288" i="71"/>
  <c r="G289" i="71"/>
  <c r="G290" i="71"/>
  <c r="G291" i="71"/>
  <c r="G292" i="71"/>
  <c r="G293" i="71"/>
  <c r="G294" i="71"/>
  <c r="G295" i="71"/>
  <c r="G296" i="71"/>
  <c r="G297" i="71"/>
  <c r="G298" i="71"/>
  <c r="G299" i="71"/>
  <c r="G300" i="71"/>
  <c r="G301" i="71"/>
  <c r="G302" i="71"/>
  <c r="G303" i="71"/>
  <c r="G304" i="71"/>
  <c r="G305" i="71"/>
  <c r="G306" i="71"/>
  <c r="G307" i="71"/>
  <c r="G308" i="71"/>
  <c r="G309" i="71"/>
  <c r="G310" i="71"/>
  <c r="G311" i="71"/>
  <c r="G312" i="71"/>
  <c r="G313" i="71"/>
  <c r="G314" i="71"/>
  <c r="G315" i="71"/>
  <c r="G316" i="71"/>
  <c r="G317" i="71"/>
  <c r="G318" i="71"/>
  <c r="G319" i="71"/>
  <c r="G320" i="71"/>
  <c r="G321" i="71"/>
  <c r="G322" i="71"/>
  <c r="G323" i="71"/>
  <c r="G324" i="71"/>
  <c r="G325" i="71"/>
  <c r="G326" i="71"/>
  <c r="G327" i="71"/>
  <c r="G328" i="71"/>
  <c r="G329" i="71"/>
  <c r="G330" i="71"/>
  <c r="G331" i="71"/>
  <c r="G332" i="71"/>
  <c r="G333" i="71"/>
  <c r="G334" i="71"/>
  <c r="G335" i="71"/>
  <c r="G336" i="71"/>
  <c r="G337" i="71"/>
  <c r="G338" i="71"/>
  <c r="G339" i="71"/>
  <c r="G340" i="71"/>
  <c r="G341" i="71"/>
  <c r="G342" i="71"/>
  <c r="G343" i="71"/>
  <c r="G344" i="71"/>
  <c r="G345" i="71"/>
  <c r="G346" i="71"/>
  <c r="G347" i="71"/>
  <c r="G348" i="71"/>
  <c r="G349" i="71"/>
  <c r="G350" i="71"/>
  <c r="G351" i="71"/>
  <c r="G352" i="71"/>
  <c r="G353" i="71"/>
  <c r="G354" i="71"/>
  <c r="G355" i="71"/>
  <c r="G356" i="71"/>
  <c r="G357" i="71"/>
  <c r="G358" i="71"/>
  <c r="G359" i="71"/>
  <c r="G360" i="71"/>
  <c r="G361" i="71"/>
  <c r="G362" i="71"/>
  <c r="G363" i="71"/>
  <c r="G364" i="71"/>
  <c r="G365" i="71"/>
  <c r="G366" i="71"/>
  <c r="G367" i="71"/>
  <c r="G368" i="71"/>
  <c r="G369" i="71"/>
  <c r="G370" i="71"/>
  <c r="G371" i="71"/>
  <c r="G372" i="71"/>
  <c r="G373" i="71"/>
  <c r="G374" i="71"/>
  <c r="G375" i="71"/>
  <c r="G376" i="71"/>
  <c r="G377" i="71"/>
  <c r="G378" i="71"/>
  <c r="G379" i="71"/>
  <c r="G380" i="71"/>
  <c r="G381" i="71"/>
  <c r="G382" i="71"/>
  <c r="G383" i="71"/>
  <c r="G384" i="71"/>
  <c r="G385" i="71"/>
  <c r="G386" i="71"/>
  <c r="G387" i="71"/>
  <c r="G388" i="71"/>
  <c r="G389" i="71"/>
  <c r="G390" i="71"/>
  <c r="G391" i="71"/>
  <c r="G392" i="71"/>
  <c r="G393" i="71"/>
  <c r="G394" i="71"/>
  <c r="G395" i="71"/>
  <c r="G396" i="71"/>
  <c r="G397" i="71"/>
  <c r="G398" i="71"/>
  <c r="G399" i="71"/>
  <c r="G400" i="71"/>
  <c r="G401" i="71"/>
  <c r="G402" i="71"/>
  <c r="G403" i="71"/>
  <c r="G404" i="71"/>
  <c r="G405" i="71"/>
  <c r="G406" i="71"/>
  <c r="G407" i="71"/>
  <c r="G408" i="71"/>
  <c r="G409" i="71"/>
  <c r="G410" i="71"/>
  <c r="G411" i="71"/>
  <c r="G412" i="71"/>
  <c r="G413" i="71"/>
  <c r="G414" i="71"/>
  <c r="G415" i="71"/>
  <c r="G416" i="71"/>
  <c r="G417" i="71"/>
  <c r="G418" i="71"/>
  <c r="G419" i="71"/>
  <c r="G420" i="71"/>
  <c r="G421" i="71"/>
  <c r="G422" i="71"/>
  <c r="G423" i="71"/>
  <c r="G424" i="71"/>
  <c r="G425" i="71"/>
  <c r="G426" i="71"/>
  <c r="G427" i="71"/>
  <c r="G428" i="71"/>
  <c r="G429" i="71"/>
  <c r="G430" i="71"/>
  <c r="G431" i="71"/>
  <c r="G432" i="71"/>
  <c r="G433" i="71"/>
  <c r="G434" i="71"/>
  <c r="G3" i="71"/>
  <c r="G336" i="67" l="1"/>
  <c r="F336" i="67"/>
  <c r="G335" i="67"/>
  <c r="F335" i="67"/>
  <c r="G334" i="67"/>
  <c r="F334" i="67"/>
  <c r="G333" i="67"/>
  <c r="F333" i="67"/>
  <c r="G332" i="67"/>
  <c r="F332" i="67"/>
  <c r="G331" i="67"/>
  <c r="F331" i="67"/>
  <c r="G330" i="67"/>
  <c r="F330" i="67"/>
  <c r="G329" i="67"/>
  <c r="F329" i="67"/>
  <c r="G328" i="67"/>
  <c r="F328" i="67"/>
  <c r="G327" i="67"/>
  <c r="F327" i="67"/>
  <c r="G326" i="67"/>
  <c r="F326" i="67"/>
  <c r="G325" i="67"/>
  <c r="F325" i="67"/>
  <c r="G324" i="67"/>
  <c r="F324" i="67"/>
  <c r="G323" i="67"/>
  <c r="F323" i="67"/>
  <c r="G322" i="67"/>
  <c r="F322" i="67"/>
  <c r="G321" i="67"/>
  <c r="F321" i="67"/>
  <c r="G320" i="67"/>
  <c r="F320" i="67"/>
  <c r="G319" i="67"/>
  <c r="F319" i="67"/>
  <c r="G318" i="67"/>
  <c r="F318" i="67"/>
  <c r="G317" i="67"/>
  <c r="F317" i="67"/>
  <c r="G316" i="67"/>
  <c r="F316" i="67"/>
  <c r="G315" i="67"/>
  <c r="F315" i="67"/>
  <c r="G314" i="67"/>
  <c r="F314" i="67"/>
  <c r="G313" i="67"/>
  <c r="F313" i="67"/>
  <c r="G312" i="67"/>
  <c r="F312" i="67"/>
  <c r="G311" i="67"/>
  <c r="F311" i="67"/>
  <c r="G310" i="67"/>
  <c r="F310" i="67"/>
  <c r="G309" i="67"/>
  <c r="F309" i="67"/>
  <c r="G308" i="67"/>
  <c r="F308" i="67"/>
  <c r="G307" i="67"/>
  <c r="F307" i="67"/>
  <c r="G306" i="67"/>
  <c r="F306" i="67"/>
  <c r="G305" i="67"/>
  <c r="F305" i="67"/>
  <c r="G304" i="67"/>
  <c r="F304" i="67"/>
  <c r="G303" i="67"/>
  <c r="F303" i="67"/>
  <c r="G302" i="67"/>
  <c r="F302" i="67"/>
  <c r="G301" i="67"/>
  <c r="F301" i="67"/>
  <c r="G300" i="67"/>
  <c r="F300" i="67"/>
  <c r="G299" i="67"/>
  <c r="F299" i="67"/>
  <c r="G298" i="67"/>
  <c r="F298" i="67"/>
  <c r="G297" i="67"/>
  <c r="F297" i="67"/>
  <c r="G296" i="67"/>
  <c r="F296" i="67"/>
  <c r="G295" i="67"/>
  <c r="F295" i="67"/>
  <c r="G294" i="67"/>
  <c r="F294" i="67"/>
  <c r="G293" i="67"/>
  <c r="F293" i="67"/>
  <c r="G292" i="67"/>
  <c r="F292" i="67"/>
  <c r="G291" i="67"/>
  <c r="F291" i="67"/>
  <c r="G290" i="67"/>
  <c r="F290" i="67"/>
  <c r="G289" i="67"/>
  <c r="F289" i="67"/>
  <c r="G288" i="67"/>
  <c r="F288" i="67"/>
  <c r="G287" i="67"/>
  <c r="F287" i="67"/>
  <c r="G286" i="67"/>
  <c r="F286" i="67"/>
  <c r="G285" i="67"/>
  <c r="F285" i="67"/>
  <c r="G284" i="67"/>
  <c r="F284" i="67"/>
  <c r="G283" i="67"/>
  <c r="F283" i="67"/>
  <c r="G282" i="67"/>
  <c r="F282" i="67"/>
  <c r="G281" i="67"/>
  <c r="F281" i="67"/>
  <c r="G280" i="67"/>
  <c r="F280" i="67"/>
  <c r="G279" i="67"/>
  <c r="F279" i="67"/>
  <c r="G278" i="67"/>
  <c r="F278" i="67"/>
  <c r="G277" i="67"/>
  <c r="F277" i="67"/>
  <c r="G276" i="67"/>
  <c r="F276" i="67"/>
  <c r="G275" i="67"/>
  <c r="F275" i="67"/>
  <c r="G274" i="67"/>
  <c r="F274" i="67"/>
  <c r="G273" i="67"/>
  <c r="F273" i="67"/>
  <c r="G272" i="67"/>
  <c r="F272" i="67"/>
  <c r="G271" i="67"/>
  <c r="F271" i="67"/>
  <c r="G270" i="67"/>
  <c r="F270" i="67"/>
  <c r="G269" i="67"/>
  <c r="F269" i="67"/>
  <c r="G268" i="67"/>
  <c r="F268" i="67"/>
  <c r="G267" i="67"/>
  <c r="F267" i="67"/>
  <c r="G266" i="67"/>
  <c r="F266" i="67"/>
  <c r="G265" i="67"/>
  <c r="F265" i="67"/>
  <c r="G264" i="67"/>
  <c r="F264" i="67"/>
  <c r="G263" i="67"/>
  <c r="F263" i="67"/>
  <c r="G262" i="67"/>
  <c r="F262" i="67"/>
  <c r="G261" i="67"/>
  <c r="F261" i="67"/>
  <c r="G260" i="67"/>
  <c r="F260" i="67"/>
  <c r="G259" i="67"/>
  <c r="F259" i="67"/>
  <c r="G258" i="67"/>
  <c r="F258" i="67"/>
  <c r="G257" i="67"/>
  <c r="F257" i="67"/>
  <c r="G256" i="67"/>
  <c r="F256" i="67"/>
  <c r="G255" i="67"/>
  <c r="F255" i="67"/>
  <c r="G254" i="67"/>
  <c r="F254" i="67"/>
  <c r="G253" i="67"/>
  <c r="F253" i="67"/>
  <c r="G252" i="67"/>
  <c r="F252" i="67"/>
  <c r="G251" i="67"/>
  <c r="F251" i="67"/>
  <c r="G250" i="67"/>
  <c r="F250" i="67"/>
  <c r="G249" i="67"/>
  <c r="F249" i="67"/>
  <c r="G248" i="67"/>
  <c r="F248" i="67"/>
  <c r="G247" i="67"/>
  <c r="F247" i="67"/>
  <c r="G246" i="67"/>
  <c r="F246" i="67"/>
  <c r="G245" i="67"/>
  <c r="F245" i="67"/>
  <c r="G244" i="67"/>
  <c r="F244" i="67"/>
  <c r="G243" i="67"/>
  <c r="F243" i="67"/>
  <c r="G242" i="67"/>
  <c r="F242" i="67"/>
  <c r="G241" i="67"/>
  <c r="F241" i="67"/>
  <c r="G240" i="67"/>
  <c r="F240" i="67"/>
  <c r="G239" i="67"/>
  <c r="F239" i="67"/>
  <c r="G238" i="67"/>
  <c r="F238" i="67"/>
  <c r="G237" i="67"/>
  <c r="F237" i="67"/>
  <c r="G236" i="67"/>
  <c r="F236" i="67"/>
  <c r="G235" i="67"/>
  <c r="F235" i="67"/>
  <c r="G234" i="67"/>
  <c r="F234" i="67"/>
  <c r="G233" i="67"/>
  <c r="F233" i="67"/>
  <c r="G232" i="67"/>
  <c r="F232" i="67"/>
  <c r="G231" i="67"/>
  <c r="F231" i="67"/>
  <c r="G230" i="67"/>
  <c r="F230" i="67"/>
  <c r="G229" i="67"/>
  <c r="F229" i="67"/>
  <c r="G228" i="67"/>
  <c r="F228" i="67"/>
  <c r="G227" i="67"/>
  <c r="F227" i="67"/>
  <c r="G226" i="67"/>
  <c r="F226" i="67"/>
  <c r="G225" i="67"/>
  <c r="F225" i="67"/>
  <c r="G224" i="67"/>
  <c r="F224" i="67"/>
  <c r="G223" i="67"/>
  <c r="F223" i="67"/>
  <c r="G222" i="67"/>
  <c r="F222" i="67"/>
  <c r="G221" i="67"/>
  <c r="F221" i="67"/>
  <c r="G220" i="67"/>
  <c r="F220" i="67"/>
  <c r="G219" i="67"/>
  <c r="F219" i="67"/>
  <c r="G218" i="67"/>
  <c r="F218" i="67"/>
  <c r="G217" i="67"/>
  <c r="F217" i="67"/>
  <c r="G216" i="67"/>
  <c r="F216" i="67"/>
  <c r="G215" i="67"/>
  <c r="F215" i="67"/>
  <c r="G214" i="67"/>
  <c r="F214" i="67"/>
  <c r="G213" i="67"/>
  <c r="F213" i="67"/>
  <c r="G212" i="67"/>
  <c r="F212" i="67"/>
  <c r="G211" i="67"/>
  <c r="F211" i="67"/>
  <c r="G210" i="67"/>
  <c r="F210" i="67"/>
  <c r="G209" i="67"/>
  <c r="F209" i="67"/>
  <c r="G208" i="67"/>
  <c r="F208" i="67"/>
  <c r="G207" i="67"/>
  <c r="F207" i="67"/>
  <c r="G206" i="67"/>
  <c r="F206" i="67"/>
  <c r="G205" i="67"/>
  <c r="F205" i="67"/>
  <c r="G204" i="67"/>
  <c r="F204" i="67"/>
  <c r="G203" i="67"/>
  <c r="F203" i="67"/>
  <c r="G202" i="67"/>
  <c r="F202" i="67"/>
  <c r="G201" i="67"/>
  <c r="F201" i="67"/>
  <c r="G200" i="67"/>
  <c r="F200" i="67"/>
  <c r="G199" i="67"/>
  <c r="F199" i="67"/>
  <c r="G198" i="67"/>
  <c r="F198" i="67"/>
  <c r="G197" i="67"/>
  <c r="F197" i="67"/>
  <c r="G196" i="67"/>
  <c r="F196" i="67"/>
  <c r="G195" i="67"/>
  <c r="F195" i="67"/>
  <c r="G194" i="67"/>
  <c r="F194" i="67"/>
  <c r="G193" i="67"/>
  <c r="F193" i="67"/>
  <c r="G192" i="67"/>
  <c r="F192" i="67"/>
  <c r="G191" i="67"/>
  <c r="F191" i="67"/>
  <c r="G190" i="67"/>
  <c r="F190" i="67"/>
  <c r="G189" i="67"/>
  <c r="F189" i="67"/>
  <c r="G188" i="67"/>
  <c r="F188" i="67"/>
  <c r="G187" i="67"/>
  <c r="F187" i="67"/>
  <c r="G186" i="67"/>
  <c r="F186" i="67"/>
  <c r="G185" i="67"/>
  <c r="F185" i="67"/>
  <c r="G184" i="67"/>
  <c r="F184" i="67"/>
  <c r="G183" i="67"/>
  <c r="F183" i="67"/>
  <c r="G182" i="67"/>
  <c r="F182" i="67"/>
  <c r="G181" i="67"/>
  <c r="F181" i="67"/>
  <c r="G180" i="67"/>
  <c r="F180" i="67"/>
  <c r="G179" i="67"/>
  <c r="F179" i="67"/>
  <c r="G178" i="67"/>
  <c r="F178" i="67"/>
  <c r="G177" i="67"/>
  <c r="F177" i="67"/>
  <c r="G176" i="67"/>
  <c r="F176" i="67"/>
  <c r="G175" i="67"/>
  <c r="F175" i="67"/>
  <c r="G174" i="67"/>
  <c r="F174" i="67"/>
  <c r="G173" i="67"/>
  <c r="F173" i="67"/>
  <c r="G172" i="67"/>
  <c r="F172" i="67"/>
  <c r="G171" i="67"/>
  <c r="F171" i="67"/>
  <c r="G170" i="67"/>
  <c r="F170" i="67"/>
  <c r="G169" i="67"/>
  <c r="F169" i="67"/>
  <c r="G168" i="67"/>
  <c r="F168" i="67"/>
  <c r="G167" i="67"/>
  <c r="F167" i="67"/>
  <c r="G166" i="67"/>
  <c r="F166" i="67"/>
  <c r="G165" i="67"/>
  <c r="F165" i="67"/>
  <c r="G164" i="67"/>
  <c r="F164" i="67"/>
  <c r="G163" i="67"/>
  <c r="F163" i="67"/>
  <c r="G162" i="67"/>
  <c r="F162" i="67"/>
  <c r="G161" i="67"/>
  <c r="F161" i="67"/>
  <c r="G160" i="67"/>
  <c r="F160" i="67"/>
  <c r="G159" i="67"/>
  <c r="F159" i="67"/>
  <c r="G158" i="67"/>
  <c r="F158" i="67"/>
  <c r="G157" i="67"/>
  <c r="F157" i="67"/>
  <c r="G156" i="67"/>
  <c r="F156" i="67"/>
  <c r="G155" i="67"/>
  <c r="F155" i="67"/>
  <c r="G154" i="67"/>
  <c r="F154" i="67"/>
  <c r="G153" i="67"/>
  <c r="F153" i="67"/>
  <c r="G152" i="67"/>
  <c r="F152" i="67"/>
  <c r="G151" i="67"/>
  <c r="F151" i="67"/>
  <c r="G150" i="67"/>
  <c r="F150" i="67"/>
  <c r="G149" i="67"/>
  <c r="F149" i="67"/>
  <c r="G148" i="67"/>
  <c r="F148" i="67"/>
  <c r="G147" i="67"/>
  <c r="F147" i="67"/>
  <c r="G146" i="67"/>
  <c r="F146" i="67"/>
  <c r="G145" i="67"/>
  <c r="F145" i="67"/>
  <c r="G144" i="67"/>
  <c r="F144" i="67"/>
  <c r="G143" i="67"/>
  <c r="F143" i="67"/>
  <c r="G142" i="67"/>
  <c r="F142" i="67"/>
  <c r="G141" i="67"/>
  <c r="F141" i="67"/>
  <c r="G140" i="67"/>
  <c r="F140" i="67"/>
  <c r="G139" i="67"/>
  <c r="F139" i="67"/>
  <c r="G138" i="67"/>
  <c r="F138" i="67"/>
  <c r="G137" i="67"/>
  <c r="F137" i="67"/>
  <c r="G136" i="67"/>
  <c r="F136" i="67"/>
  <c r="G135" i="67"/>
  <c r="F135" i="67"/>
  <c r="G134" i="67"/>
  <c r="F134" i="67"/>
  <c r="G133" i="67"/>
  <c r="F133" i="67"/>
  <c r="G132" i="67"/>
  <c r="F132" i="67"/>
  <c r="G131" i="67"/>
  <c r="F131" i="67"/>
  <c r="G130" i="67"/>
  <c r="F130" i="67"/>
  <c r="G129" i="67"/>
  <c r="F129" i="67"/>
  <c r="G128" i="67"/>
  <c r="F128" i="67"/>
  <c r="G127" i="67"/>
  <c r="F127" i="67"/>
  <c r="G126" i="67"/>
  <c r="F126" i="67"/>
  <c r="G125" i="67"/>
  <c r="F125" i="67"/>
  <c r="G124" i="67"/>
  <c r="F124" i="67"/>
  <c r="G123" i="67"/>
  <c r="F123" i="67"/>
  <c r="G122" i="67"/>
  <c r="F122" i="67"/>
  <c r="G121" i="67"/>
  <c r="F121" i="67"/>
  <c r="G120" i="67"/>
  <c r="F120" i="67"/>
  <c r="G119" i="67"/>
  <c r="F119" i="67"/>
  <c r="G118" i="67"/>
  <c r="F118" i="67"/>
  <c r="G117" i="67"/>
  <c r="F117" i="67"/>
  <c r="G116" i="67"/>
  <c r="F116" i="67"/>
  <c r="G115" i="67"/>
  <c r="F115" i="67"/>
  <c r="G114" i="67"/>
  <c r="F114" i="67"/>
  <c r="G113" i="67"/>
  <c r="F113" i="67"/>
  <c r="G112" i="67"/>
  <c r="F112" i="67"/>
  <c r="G111" i="67"/>
  <c r="F111" i="67"/>
  <c r="G110" i="67"/>
  <c r="F110" i="67"/>
  <c r="G109" i="67"/>
  <c r="F109" i="67"/>
  <c r="G108" i="67"/>
  <c r="F108" i="67"/>
  <c r="G107" i="67"/>
  <c r="F107" i="67"/>
  <c r="G106" i="67"/>
  <c r="F106" i="67"/>
  <c r="G105" i="67"/>
  <c r="F105" i="67"/>
  <c r="G104" i="67"/>
  <c r="F104" i="67"/>
  <c r="G103" i="67"/>
  <c r="F103" i="67"/>
  <c r="G102" i="67"/>
  <c r="F102" i="67"/>
  <c r="G101" i="67"/>
  <c r="F101" i="67"/>
  <c r="G100" i="67"/>
  <c r="F100" i="67"/>
  <c r="G99" i="67"/>
  <c r="F99" i="67"/>
  <c r="G98" i="67"/>
  <c r="F98" i="67"/>
  <c r="G97" i="67"/>
  <c r="F97" i="67"/>
  <c r="G96" i="67"/>
  <c r="F96" i="67"/>
  <c r="G95" i="67"/>
  <c r="F95" i="67"/>
  <c r="G94" i="67"/>
  <c r="F94" i="67"/>
  <c r="G93" i="67"/>
  <c r="F93" i="67"/>
  <c r="G92" i="67"/>
  <c r="F92" i="67"/>
  <c r="G91" i="67"/>
  <c r="F91" i="67"/>
  <c r="G90" i="67"/>
  <c r="F90" i="67"/>
  <c r="G89" i="67"/>
  <c r="F89" i="67"/>
  <c r="G88" i="67"/>
  <c r="F88" i="67"/>
  <c r="G87" i="67"/>
  <c r="F87" i="67"/>
  <c r="G86" i="67"/>
  <c r="F86" i="67"/>
  <c r="G85" i="67"/>
  <c r="F85" i="67"/>
  <c r="G84" i="67"/>
  <c r="F84" i="67"/>
  <c r="G83" i="67"/>
  <c r="F83" i="67"/>
  <c r="G82" i="67"/>
  <c r="F82" i="67"/>
  <c r="G81" i="67"/>
  <c r="F81" i="67"/>
  <c r="G80" i="67"/>
  <c r="F80" i="67"/>
  <c r="G79" i="67"/>
  <c r="F79" i="67"/>
  <c r="G78" i="67"/>
  <c r="F78" i="67"/>
  <c r="G77" i="67"/>
  <c r="F77" i="67"/>
  <c r="G76" i="67"/>
  <c r="F76" i="67"/>
  <c r="G75" i="67"/>
  <c r="F75" i="67"/>
  <c r="G74" i="67"/>
  <c r="F74" i="67"/>
  <c r="G73" i="67"/>
  <c r="F73" i="67"/>
  <c r="G72" i="67"/>
  <c r="F72" i="67"/>
  <c r="G71" i="67"/>
  <c r="F71" i="67"/>
  <c r="G70" i="67"/>
  <c r="F70" i="67"/>
  <c r="G69" i="67"/>
  <c r="F69" i="67"/>
  <c r="G68" i="67"/>
  <c r="F68" i="67"/>
  <c r="G67" i="67"/>
  <c r="F67" i="67"/>
  <c r="G66" i="67"/>
  <c r="F66" i="67"/>
  <c r="G65" i="67"/>
  <c r="F65" i="67"/>
  <c r="G64" i="67"/>
  <c r="F64" i="67"/>
  <c r="G63" i="67"/>
  <c r="F63" i="67"/>
  <c r="G62" i="67"/>
  <c r="F62" i="67"/>
  <c r="G61" i="67"/>
  <c r="F61" i="67"/>
  <c r="G60" i="67"/>
  <c r="F60" i="67"/>
  <c r="G59" i="67"/>
  <c r="F59" i="67"/>
  <c r="G58" i="67"/>
  <c r="F58" i="67"/>
  <c r="G57" i="67"/>
  <c r="F57" i="67"/>
  <c r="G56" i="67"/>
  <c r="F56" i="67"/>
  <c r="G55" i="67"/>
  <c r="F55" i="67"/>
  <c r="G54" i="67"/>
  <c r="F54" i="67"/>
  <c r="G53" i="67"/>
  <c r="F53" i="67"/>
  <c r="G52" i="67"/>
  <c r="F52" i="67"/>
  <c r="G51" i="67"/>
  <c r="F51" i="67"/>
  <c r="G50" i="67"/>
  <c r="F50" i="67"/>
  <c r="G49" i="67"/>
  <c r="F49" i="67"/>
  <c r="G48" i="67"/>
  <c r="F48" i="67"/>
  <c r="G47" i="67"/>
  <c r="F47" i="67"/>
  <c r="G46" i="67"/>
  <c r="F46" i="67"/>
  <c r="G45" i="67"/>
  <c r="F45" i="67"/>
  <c r="G44" i="67"/>
  <c r="F44" i="67"/>
  <c r="G43" i="67"/>
  <c r="F43" i="67"/>
  <c r="G42" i="67"/>
  <c r="F42" i="67"/>
  <c r="G41" i="67"/>
  <c r="F41" i="67"/>
  <c r="G40" i="67"/>
  <c r="F40" i="67"/>
  <c r="G39" i="67"/>
  <c r="F39" i="67"/>
  <c r="G38" i="67"/>
  <c r="F38" i="67"/>
  <c r="G37" i="67"/>
  <c r="F37" i="67"/>
  <c r="G36" i="67"/>
  <c r="H92" i="67" s="1"/>
  <c r="F36" i="67"/>
  <c r="G35" i="67"/>
  <c r="F35" i="67"/>
  <c r="G34" i="67"/>
  <c r="F34" i="67"/>
  <c r="G33" i="67"/>
  <c r="F33" i="67"/>
  <c r="G32" i="67"/>
  <c r="F32" i="67"/>
  <c r="G31" i="67"/>
  <c r="F31" i="67"/>
  <c r="G30" i="67"/>
  <c r="F30" i="67"/>
  <c r="G29" i="67"/>
  <c r="F29" i="67"/>
  <c r="G28" i="67"/>
  <c r="F28" i="67"/>
  <c r="G27" i="67"/>
  <c r="F27" i="67"/>
  <c r="G26" i="67"/>
  <c r="F26" i="67"/>
  <c r="G25" i="67"/>
  <c r="F25" i="67"/>
  <c r="G24" i="67"/>
  <c r="F24" i="67"/>
  <c r="G23" i="67"/>
  <c r="F23" i="67"/>
  <c r="G22" i="67"/>
  <c r="F22" i="67"/>
  <c r="G21" i="67"/>
  <c r="F21" i="67"/>
  <c r="G20" i="67"/>
  <c r="F20" i="67"/>
  <c r="G19" i="67"/>
  <c r="F19" i="67"/>
  <c r="G18" i="67"/>
  <c r="F18" i="67"/>
  <c r="G17" i="67"/>
  <c r="F17" i="67"/>
  <c r="G16" i="67"/>
  <c r="F16" i="67"/>
  <c r="G15" i="67"/>
  <c r="F15" i="67"/>
  <c r="G14" i="67"/>
  <c r="F14" i="67"/>
  <c r="G13" i="67"/>
  <c r="F13" i="67"/>
  <c r="G12" i="67"/>
  <c r="F12" i="67"/>
  <c r="G11" i="67"/>
  <c r="F11" i="67"/>
  <c r="G10" i="67"/>
  <c r="F10" i="67"/>
  <c r="G9" i="67"/>
  <c r="F9" i="67"/>
  <c r="G8" i="67"/>
  <c r="F8" i="67"/>
  <c r="G7" i="67"/>
  <c r="F7" i="67"/>
  <c r="G6" i="67"/>
  <c r="F6" i="67"/>
  <c r="G5" i="67"/>
  <c r="F5" i="67"/>
  <c r="G4" i="67"/>
  <c r="F4" i="67"/>
  <c r="G3" i="67"/>
  <c r="F3" i="67"/>
  <c r="H49" i="67" l="1"/>
  <c r="H118" i="67"/>
  <c r="H41" i="67"/>
  <c r="H38" i="67"/>
  <c r="H46" i="67"/>
  <c r="H54" i="67"/>
  <c r="H62" i="67"/>
  <c r="H70" i="67"/>
  <c r="H78" i="67"/>
  <c r="H86" i="67"/>
  <c r="H81" i="67"/>
  <c r="H142" i="67"/>
  <c r="H144" i="67"/>
  <c r="H150" i="67"/>
  <c r="H152" i="67"/>
  <c r="H154" i="67"/>
  <c r="H156" i="67"/>
  <c r="H158" i="67"/>
  <c r="H160" i="67"/>
  <c r="H164" i="67"/>
  <c r="H166" i="67"/>
  <c r="H179" i="67"/>
  <c r="H187" i="67"/>
  <c r="H195" i="67"/>
  <c r="H203" i="67"/>
  <c r="H211" i="67"/>
  <c r="H219" i="67"/>
  <c r="H227" i="67"/>
  <c r="H235" i="67"/>
  <c r="H243" i="67"/>
  <c r="H251" i="67"/>
  <c r="H259" i="67"/>
  <c r="H267" i="67"/>
  <c r="H275" i="67"/>
  <c r="H283" i="67"/>
  <c r="H291" i="67"/>
  <c r="H307" i="67"/>
  <c r="H323" i="67"/>
  <c r="H331" i="67"/>
  <c r="H57" i="67"/>
  <c r="H73" i="67"/>
  <c r="H89" i="67"/>
  <c r="H94" i="67"/>
  <c r="H98" i="67"/>
  <c r="H102" i="67"/>
  <c r="H106" i="67"/>
  <c r="H110" i="67"/>
  <c r="H116" i="67"/>
  <c r="H122" i="67"/>
  <c r="H126" i="67"/>
  <c r="H132" i="67"/>
  <c r="H136" i="67"/>
  <c r="H140" i="67"/>
  <c r="H148" i="67"/>
  <c r="H171" i="67"/>
  <c r="H315" i="67"/>
  <c r="H36" i="67"/>
  <c r="H44" i="67"/>
  <c r="H52" i="67"/>
  <c r="H60" i="67"/>
  <c r="H68" i="67"/>
  <c r="H76" i="67"/>
  <c r="H84" i="67"/>
  <c r="H336" i="67"/>
  <c r="H334" i="67"/>
  <c r="H332" i="67"/>
  <c r="H330" i="67"/>
  <c r="H328" i="67"/>
  <c r="H326" i="67"/>
  <c r="H324" i="67"/>
  <c r="H322" i="67"/>
  <c r="H320" i="67"/>
  <c r="H318" i="67"/>
  <c r="H316" i="67"/>
  <c r="H314" i="67"/>
  <c r="H312" i="67"/>
  <c r="H310" i="67"/>
  <c r="H308" i="67"/>
  <c r="H306" i="67"/>
  <c r="H304" i="67"/>
  <c r="H302" i="67"/>
  <c r="H300" i="67"/>
  <c r="H298" i="67"/>
  <c r="H296" i="67"/>
  <c r="H294" i="67"/>
  <c r="H292" i="67"/>
  <c r="H290" i="67"/>
  <c r="H288" i="67"/>
  <c r="H286" i="67"/>
  <c r="H284" i="67"/>
  <c r="H282" i="67"/>
  <c r="H280" i="67"/>
  <c r="H278" i="67"/>
  <c r="H276" i="67"/>
  <c r="H274" i="67"/>
  <c r="H272" i="67"/>
  <c r="H270" i="67"/>
  <c r="H268" i="67"/>
  <c r="H266" i="67"/>
  <c r="H264" i="67"/>
  <c r="H262" i="67"/>
  <c r="H260" i="67"/>
  <c r="H258" i="67"/>
  <c r="H256" i="67"/>
  <c r="H254" i="67"/>
  <c r="H252" i="67"/>
  <c r="H250" i="67"/>
  <c r="H248" i="67"/>
  <c r="H246" i="67"/>
  <c r="H244" i="67"/>
  <c r="H242" i="67"/>
  <c r="H240" i="67"/>
  <c r="H238" i="67"/>
  <c r="H236" i="67"/>
  <c r="H234" i="67"/>
  <c r="H232" i="67"/>
  <c r="H230" i="67"/>
  <c r="H228" i="67"/>
  <c r="H226" i="67"/>
  <c r="H224" i="67"/>
  <c r="H222" i="67"/>
  <c r="H220" i="67"/>
  <c r="H218" i="67"/>
  <c r="H216" i="67"/>
  <c r="H214" i="67"/>
  <c r="H212" i="67"/>
  <c r="H210" i="67"/>
  <c r="H208" i="67"/>
  <c r="H206" i="67"/>
  <c r="H204" i="67"/>
  <c r="H202" i="67"/>
  <c r="H200" i="67"/>
  <c r="H198" i="67"/>
  <c r="H196" i="67"/>
  <c r="H194" i="67"/>
  <c r="H192" i="67"/>
  <c r="H190" i="67"/>
  <c r="H188" i="67"/>
  <c r="H186" i="67"/>
  <c r="H184" i="67"/>
  <c r="H182" i="67"/>
  <c r="H180" i="67"/>
  <c r="H178" i="67"/>
  <c r="H176" i="67"/>
  <c r="H174" i="67"/>
  <c r="H172" i="67"/>
  <c r="H170" i="67"/>
  <c r="H168" i="67"/>
  <c r="H65" i="67"/>
  <c r="H96" i="67"/>
  <c r="H100" i="67"/>
  <c r="H104" i="67"/>
  <c r="H108" i="67"/>
  <c r="H112" i="67"/>
  <c r="H114" i="67"/>
  <c r="H120" i="67"/>
  <c r="H124" i="67"/>
  <c r="H128" i="67"/>
  <c r="H130" i="67"/>
  <c r="H134" i="67"/>
  <c r="H138" i="67"/>
  <c r="H146" i="67"/>
  <c r="H162" i="67"/>
  <c r="H299" i="67"/>
  <c r="H39" i="67"/>
  <c r="H47" i="67"/>
  <c r="H55" i="67"/>
  <c r="H63" i="67"/>
  <c r="H71" i="67"/>
  <c r="H79" i="67"/>
  <c r="H87" i="67"/>
  <c r="H169" i="67"/>
  <c r="H177" i="67"/>
  <c r="H185" i="67"/>
  <c r="H193" i="67"/>
  <c r="H201" i="67"/>
  <c r="H209" i="67"/>
  <c r="H217" i="67"/>
  <c r="H225" i="67"/>
  <c r="H233" i="67"/>
  <c r="H241" i="67"/>
  <c r="H249" i="67"/>
  <c r="H257" i="67"/>
  <c r="H265" i="67"/>
  <c r="H273" i="67"/>
  <c r="H281" i="67"/>
  <c r="H289" i="67"/>
  <c r="H297" i="67"/>
  <c r="H305" i="67"/>
  <c r="H313" i="67"/>
  <c r="H321" i="67"/>
  <c r="H329" i="67"/>
  <c r="H42" i="67"/>
  <c r="H50" i="67"/>
  <c r="H58" i="67"/>
  <c r="H66" i="67"/>
  <c r="H74" i="67"/>
  <c r="H82" i="67"/>
  <c r="H90" i="67"/>
  <c r="H37" i="67"/>
  <c r="H45" i="67"/>
  <c r="H53" i="67"/>
  <c r="H61" i="67"/>
  <c r="H69" i="67"/>
  <c r="H77" i="67"/>
  <c r="H85" i="67"/>
  <c r="H93" i="67"/>
  <c r="H95" i="67"/>
  <c r="H97" i="67"/>
  <c r="H99" i="67"/>
  <c r="H101" i="67"/>
  <c r="H103" i="67"/>
  <c r="H105" i="67"/>
  <c r="H107" i="67"/>
  <c r="H109" i="67"/>
  <c r="H111" i="67"/>
  <c r="H113" i="67"/>
  <c r="H115" i="67"/>
  <c r="H117" i="67"/>
  <c r="H119" i="67"/>
  <c r="H121" i="67"/>
  <c r="H123" i="67"/>
  <c r="H125" i="67"/>
  <c r="H127" i="67"/>
  <c r="H129" i="67"/>
  <c r="H131" i="67"/>
  <c r="H133" i="67"/>
  <c r="H135" i="67"/>
  <c r="H137" i="67"/>
  <c r="H139" i="67"/>
  <c r="H141" i="67"/>
  <c r="H143" i="67"/>
  <c r="H145" i="67"/>
  <c r="H147" i="67"/>
  <c r="H149" i="67"/>
  <c r="H151" i="67"/>
  <c r="H153" i="67"/>
  <c r="H155" i="67"/>
  <c r="H157" i="67"/>
  <c r="H159" i="67"/>
  <c r="H161" i="67"/>
  <c r="H163" i="67"/>
  <c r="H165" i="67"/>
  <c r="H167" i="67"/>
  <c r="H175" i="67"/>
  <c r="H183" i="67"/>
  <c r="H191" i="67"/>
  <c r="H199" i="67"/>
  <c r="H207" i="67"/>
  <c r="H215" i="67"/>
  <c r="H223" i="67"/>
  <c r="H231" i="67"/>
  <c r="H239" i="67"/>
  <c r="H247" i="67"/>
  <c r="H255" i="67"/>
  <c r="H263" i="67"/>
  <c r="H271" i="67"/>
  <c r="H279" i="67"/>
  <c r="H287" i="67"/>
  <c r="H295" i="67"/>
  <c r="H303" i="67"/>
  <c r="H311" i="67"/>
  <c r="H319" i="67"/>
  <c r="H327" i="67"/>
  <c r="H335" i="67"/>
  <c r="H40" i="67"/>
  <c r="H48" i="67"/>
  <c r="H56" i="67"/>
  <c r="H64" i="67"/>
  <c r="H72" i="67"/>
  <c r="H80" i="67"/>
  <c r="H88" i="67"/>
  <c r="H43" i="67"/>
  <c r="H51" i="67"/>
  <c r="H59" i="67"/>
  <c r="H67" i="67"/>
  <c r="H75" i="67"/>
  <c r="H83" i="67"/>
  <c r="H91" i="67"/>
  <c r="H173" i="67"/>
  <c r="H181" i="67"/>
  <c r="H189" i="67"/>
  <c r="H197" i="67"/>
  <c r="H205" i="67"/>
  <c r="H213" i="67"/>
  <c r="H221" i="67"/>
  <c r="H229" i="67"/>
  <c r="H237" i="67"/>
  <c r="H245" i="67"/>
  <c r="H253" i="67"/>
  <c r="H261" i="67"/>
  <c r="H269" i="67"/>
  <c r="H277" i="67"/>
  <c r="H285" i="67"/>
  <c r="H293" i="67"/>
  <c r="H301" i="67"/>
  <c r="H309" i="67"/>
  <c r="H317" i="67"/>
  <c r="H325" i="67"/>
  <c r="H333" i="67"/>
</calcChain>
</file>

<file path=xl/sharedStrings.xml><?xml version="1.0" encoding="utf-8"?>
<sst xmlns="http://schemas.openxmlformats.org/spreadsheetml/2006/main" count="190" uniqueCount="19">
  <si>
    <t>日付</t>
    <rPh sb="0" eb="2">
      <t>ヒヅケ</t>
    </rPh>
    <phoneticPr fontId="18"/>
  </si>
  <si>
    <t>米ドル／円</t>
    <phoneticPr fontId="18"/>
  </si>
  <si>
    <t>S&amp;P500</t>
    <phoneticPr fontId="18"/>
  </si>
  <si>
    <t>換算後</t>
    <rPh sb="0" eb="3">
      <t>カンサンゴ</t>
    </rPh>
    <phoneticPr fontId="18"/>
  </si>
  <si>
    <t>元の値</t>
    <rPh sb="0" eb="1">
      <t>モト</t>
    </rPh>
    <rPh sb="2" eb="3">
      <t>アタイ</t>
    </rPh>
    <phoneticPr fontId="18"/>
  </si>
  <si>
    <t>AGG</t>
    <phoneticPr fontId="18"/>
  </si>
  <si>
    <t>USAgg</t>
    <phoneticPr fontId="18"/>
  </si>
  <si>
    <t>GlobalAgg</t>
  </si>
  <si>
    <t>GlobalAgg</t>
    <phoneticPr fontId="18"/>
  </si>
  <si>
    <t>S&amp;P500TR</t>
    <phoneticPr fontId="18"/>
  </si>
  <si>
    <t>S&amp;P500</t>
  </si>
  <si>
    <t>資産額（4％）</t>
    <rPh sb="0" eb="2">
      <t>シサン</t>
    </rPh>
    <rPh sb="2" eb="3">
      <t>ガク</t>
    </rPh>
    <phoneticPr fontId="18"/>
  </si>
  <si>
    <t>資産額（5％ルール）</t>
    <phoneticPr fontId="18"/>
  </si>
  <si>
    <t>資産額（6％ルール）</t>
    <phoneticPr fontId="18"/>
  </si>
  <si>
    <t>資産額（7％ルール）</t>
    <phoneticPr fontId="18"/>
  </si>
  <si>
    <t>米国総合債券</t>
    <phoneticPr fontId="18"/>
  </si>
  <si>
    <t>グローバル総合債券</t>
    <rPh sb="7" eb="9">
      <t>サイケン</t>
    </rPh>
    <phoneticPr fontId="18"/>
  </si>
  <si>
    <t>S&amp;P500（配当込み）</t>
    <rPh sb="7" eb="9">
      <t>ハイトウ</t>
    </rPh>
    <rPh sb="9" eb="10">
      <t>コ</t>
    </rPh>
    <phoneticPr fontId="18"/>
  </si>
  <si>
    <t>米国総合債券（配当込み）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</si>
</sst>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;[Red]\-#,##0.00\ "/>
    <numFmt numFmtId="177" formatCode="#,##0.000_ ;[Red]\-#,##0.000\ "/>
    <numFmt numFmtId="178" formatCode="#,##0_ ;[Red]\-#,##0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4" fontId="0" fillId="0" borderId="10" xfId="0" applyNumberFormat="1" applyBorder="1">
      <alignment vertical="center"/>
    </xf>
    <xf numFmtId="14" fontId="19" fillId="0" borderId="10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7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10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'1988～'!$G$2</c:f>
              <c:strCache>
                <c:ptCount val="1"/>
                <c:pt idx="0">
                  <c:v>S&amp;P500（配当込み）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'1988～'!$A$3:$A$434</c:f>
              <c:numCache>
                <c:formatCode>m/d/yyyy</c:formatCode>
                <c:ptCount val="432"/>
                <c:pt idx="0">
                  <c:v>32202</c:v>
                </c:pt>
                <c:pt idx="1">
                  <c:v>32233</c:v>
                </c:pt>
                <c:pt idx="2">
                  <c:v>32263</c:v>
                </c:pt>
                <c:pt idx="3">
                  <c:v>32294</c:v>
                </c:pt>
                <c:pt idx="4">
                  <c:v>32324</c:v>
                </c:pt>
                <c:pt idx="5">
                  <c:v>32355</c:v>
                </c:pt>
                <c:pt idx="6">
                  <c:v>32386</c:v>
                </c:pt>
                <c:pt idx="7">
                  <c:v>32416</c:v>
                </c:pt>
                <c:pt idx="8">
                  <c:v>32447</c:v>
                </c:pt>
                <c:pt idx="9">
                  <c:v>32477</c:v>
                </c:pt>
                <c:pt idx="10">
                  <c:v>32508</c:v>
                </c:pt>
                <c:pt idx="11">
                  <c:v>32539</c:v>
                </c:pt>
                <c:pt idx="12">
                  <c:v>32567</c:v>
                </c:pt>
                <c:pt idx="13">
                  <c:v>32598</c:v>
                </c:pt>
                <c:pt idx="14">
                  <c:v>32628</c:v>
                </c:pt>
                <c:pt idx="15">
                  <c:v>32659</c:v>
                </c:pt>
                <c:pt idx="16">
                  <c:v>32689</c:v>
                </c:pt>
                <c:pt idx="17">
                  <c:v>32720</c:v>
                </c:pt>
                <c:pt idx="18">
                  <c:v>32751</c:v>
                </c:pt>
                <c:pt idx="19">
                  <c:v>32781</c:v>
                </c:pt>
                <c:pt idx="20">
                  <c:v>32812</c:v>
                </c:pt>
                <c:pt idx="21">
                  <c:v>32842</c:v>
                </c:pt>
                <c:pt idx="22">
                  <c:v>32873</c:v>
                </c:pt>
                <c:pt idx="23">
                  <c:v>32904</c:v>
                </c:pt>
                <c:pt idx="24">
                  <c:v>32932</c:v>
                </c:pt>
                <c:pt idx="25">
                  <c:v>32963</c:v>
                </c:pt>
                <c:pt idx="26">
                  <c:v>32993</c:v>
                </c:pt>
                <c:pt idx="27">
                  <c:v>33024</c:v>
                </c:pt>
                <c:pt idx="28">
                  <c:v>33054</c:v>
                </c:pt>
                <c:pt idx="29">
                  <c:v>33085</c:v>
                </c:pt>
                <c:pt idx="30">
                  <c:v>33116</c:v>
                </c:pt>
                <c:pt idx="31">
                  <c:v>33146</c:v>
                </c:pt>
                <c:pt idx="32">
                  <c:v>33177</c:v>
                </c:pt>
                <c:pt idx="33">
                  <c:v>33207</c:v>
                </c:pt>
                <c:pt idx="34">
                  <c:v>33238</c:v>
                </c:pt>
                <c:pt idx="35">
                  <c:v>33269</c:v>
                </c:pt>
                <c:pt idx="36">
                  <c:v>33297</c:v>
                </c:pt>
                <c:pt idx="37">
                  <c:v>33328</c:v>
                </c:pt>
                <c:pt idx="38">
                  <c:v>33358</c:v>
                </c:pt>
                <c:pt idx="39">
                  <c:v>33389</c:v>
                </c:pt>
                <c:pt idx="40">
                  <c:v>33419</c:v>
                </c:pt>
                <c:pt idx="41">
                  <c:v>33450</c:v>
                </c:pt>
                <c:pt idx="42">
                  <c:v>33481</c:v>
                </c:pt>
                <c:pt idx="43">
                  <c:v>33511</c:v>
                </c:pt>
                <c:pt idx="44">
                  <c:v>33542</c:v>
                </c:pt>
                <c:pt idx="45">
                  <c:v>33572</c:v>
                </c:pt>
                <c:pt idx="46">
                  <c:v>33603</c:v>
                </c:pt>
                <c:pt idx="47">
                  <c:v>33634</c:v>
                </c:pt>
                <c:pt idx="48">
                  <c:v>33663</c:v>
                </c:pt>
                <c:pt idx="49">
                  <c:v>33694</c:v>
                </c:pt>
                <c:pt idx="50">
                  <c:v>33724</c:v>
                </c:pt>
                <c:pt idx="51">
                  <c:v>33755</c:v>
                </c:pt>
                <c:pt idx="52">
                  <c:v>33785</c:v>
                </c:pt>
                <c:pt idx="53">
                  <c:v>33816</c:v>
                </c:pt>
                <c:pt idx="54">
                  <c:v>33847</c:v>
                </c:pt>
                <c:pt idx="55">
                  <c:v>33877</c:v>
                </c:pt>
                <c:pt idx="56">
                  <c:v>33908</c:v>
                </c:pt>
                <c:pt idx="57">
                  <c:v>33938</c:v>
                </c:pt>
                <c:pt idx="58">
                  <c:v>33969</c:v>
                </c:pt>
                <c:pt idx="59">
                  <c:v>34000</c:v>
                </c:pt>
                <c:pt idx="60">
                  <c:v>34028</c:v>
                </c:pt>
                <c:pt idx="61">
                  <c:v>34059</c:v>
                </c:pt>
                <c:pt idx="62">
                  <c:v>34089</c:v>
                </c:pt>
                <c:pt idx="63">
                  <c:v>34120</c:v>
                </c:pt>
                <c:pt idx="64">
                  <c:v>34150</c:v>
                </c:pt>
                <c:pt idx="65">
                  <c:v>34181</c:v>
                </c:pt>
                <c:pt idx="66">
                  <c:v>34212</c:v>
                </c:pt>
                <c:pt idx="67">
                  <c:v>34242</c:v>
                </c:pt>
                <c:pt idx="68">
                  <c:v>34273</c:v>
                </c:pt>
                <c:pt idx="69">
                  <c:v>34303</c:v>
                </c:pt>
                <c:pt idx="70">
                  <c:v>34334</c:v>
                </c:pt>
                <c:pt idx="71">
                  <c:v>34365</c:v>
                </c:pt>
                <c:pt idx="72">
                  <c:v>34393</c:v>
                </c:pt>
                <c:pt idx="73">
                  <c:v>34424</c:v>
                </c:pt>
                <c:pt idx="74">
                  <c:v>34454</c:v>
                </c:pt>
                <c:pt idx="75">
                  <c:v>34485</c:v>
                </c:pt>
                <c:pt idx="76">
                  <c:v>34515</c:v>
                </c:pt>
                <c:pt idx="77">
                  <c:v>34546</c:v>
                </c:pt>
                <c:pt idx="78">
                  <c:v>34577</c:v>
                </c:pt>
                <c:pt idx="79">
                  <c:v>34607</c:v>
                </c:pt>
                <c:pt idx="80">
                  <c:v>34638</c:v>
                </c:pt>
                <c:pt idx="81">
                  <c:v>34668</c:v>
                </c:pt>
                <c:pt idx="82">
                  <c:v>34699</c:v>
                </c:pt>
                <c:pt idx="83">
                  <c:v>34730</c:v>
                </c:pt>
                <c:pt idx="84">
                  <c:v>34758</c:v>
                </c:pt>
                <c:pt idx="85">
                  <c:v>34789</c:v>
                </c:pt>
                <c:pt idx="86">
                  <c:v>34819</c:v>
                </c:pt>
                <c:pt idx="87">
                  <c:v>34850</c:v>
                </c:pt>
                <c:pt idx="88">
                  <c:v>34880</c:v>
                </c:pt>
                <c:pt idx="89">
                  <c:v>34911</c:v>
                </c:pt>
                <c:pt idx="90">
                  <c:v>34942</c:v>
                </c:pt>
                <c:pt idx="91">
                  <c:v>34972</c:v>
                </c:pt>
                <c:pt idx="92">
                  <c:v>35003</c:v>
                </c:pt>
                <c:pt idx="93">
                  <c:v>35033</c:v>
                </c:pt>
                <c:pt idx="94">
                  <c:v>35064</c:v>
                </c:pt>
                <c:pt idx="95">
                  <c:v>35095</c:v>
                </c:pt>
                <c:pt idx="96">
                  <c:v>35124</c:v>
                </c:pt>
                <c:pt idx="97">
                  <c:v>35155</c:v>
                </c:pt>
                <c:pt idx="98">
                  <c:v>35185</c:v>
                </c:pt>
                <c:pt idx="99">
                  <c:v>35216</c:v>
                </c:pt>
                <c:pt idx="100">
                  <c:v>35246</c:v>
                </c:pt>
                <c:pt idx="101">
                  <c:v>35277</c:v>
                </c:pt>
                <c:pt idx="102">
                  <c:v>35308</c:v>
                </c:pt>
                <c:pt idx="103">
                  <c:v>35338</c:v>
                </c:pt>
                <c:pt idx="104">
                  <c:v>35369</c:v>
                </c:pt>
                <c:pt idx="105">
                  <c:v>35399</c:v>
                </c:pt>
                <c:pt idx="106">
                  <c:v>35430</c:v>
                </c:pt>
                <c:pt idx="107">
                  <c:v>35461</c:v>
                </c:pt>
                <c:pt idx="108">
                  <c:v>35489</c:v>
                </c:pt>
                <c:pt idx="109">
                  <c:v>35520</c:v>
                </c:pt>
                <c:pt idx="110">
                  <c:v>35550</c:v>
                </c:pt>
                <c:pt idx="111">
                  <c:v>35581</c:v>
                </c:pt>
                <c:pt idx="112">
                  <c:v>35611</c:v>
                </c:pt>
                <c:pt idx="113">
                  <c:v>35642</c:v>
                </c:pt>
                <c:pt idx="114">
                  <c:v>35673</c:v>
                </c:pt>
                <c:pt idx="115">
                  <c:v>35703</c:v>
                </c:pt>
                <c:pt idx="116">
                  <c:v>35734</c:v>
                </c:pt>
                <c:pt idx="117">
                  <c:v>35764</c:v>
                </c:pt>
                <c:pt idx="118">
                  <c:v>35795</c:v>
                </c:pt>
                <c:pt idx="119">
                  <c:v>35826</c:v>
                </c:pt>
                <c:pt idx="120">
                  <c:v>35854</c:v>
                </c:pt>
                <c:pt idx="121">
                  <c:v>35885</c:v>
                </c:pt>
                <c:pt idx="122">
                  <c:v>35915</c:v>
                </c:pt>
                <c:pt idx="123">
                  <c:v>35946</c:v>
                </c:pt>
                <c:pt idx="124">
                  <c:v>35976</c:v>
                </c:pt>
                <c:pt idx="125">
                  <c:v>36007</c:v>
                </c:pt>
                <c:pt idx="126">
                  <c:v>36038</c:v>
                </c:pt>
                <c:pt idx="127">
                  <c:v>36068</c:v>
                </c:pt>
                <c:pt idx="128">
                  <c:v>36099</c:v>
                </c:pt>
                <c:pt idx="129">
                  <c:v>36129</c:v>
                </c:pt>
                <c:pt idx="130">
                  <c:v>36160</c:v>
                </c:pt>
                <c:pt idx="131">
                  <c:v>36191</c:v>
                </c:pt>
                <c:pt idx="132">
                  <c:v>36219</c:v>
                </c:pt>
                <c:pt idx="133">
                  <c:v>36250</c:v>
                </c:pt>
                <c:pt idx="134">
                  <c:v>36280</c:v>
                </c:pt>
                <c:pt idx="135">
                  <c:v>36311</c:v>
                </c:pt>
                <c:pt idx="136">
                  <c:v>36341</c:v>
                </c:pt>
                <c:pt idx="137">
                  <c:v>36372</c:v>
                </c:pt>
                <c:pt idx="138">
                  <c:v>36403</c:v>
                </c:pt>
                <c:pt idx="139">
                  <c:v>36433</c:v>
                </c:pt>
                <c:pt idx="140">
                  <c:v>36464</c:v>
                </c:pt>
                <c:pt idx="141">
                  <c:v>36494</c:v>
                </c:pt>
                <c:pt idx="142">
                  <c:v>36525</c:v>
                </c:pt>
                <c:pt idx="143">
                  <c:v>36556</c:v>
                </c:pt>
                <c:pt idx="144">
                  <c:v>36585</c:v>
                </c:pt>
                <c:pt idx="145">
                  <c:v>36616</c:v>
                </c:pt>
                <c:pt idx="146">
                  <c:v>36646</c:v>
                </c:pt>
                <c:pt idx="147">
                  <c:v>36677</c:v>
                </c:pt>
                <c:pt idx="148">
                  <c:v>36707</c:v>
                </c:pt>
                <c:pt idx="149">
                  <c:v>36738</c:v>
                </c:pt>
                <c:pt idx="150">
                  <c:v>36769</c:v>
                </c:pt>
                <c:pt idx="151">
                  <c:v>36799</c:v>
                </c:pt>
                <c:pt idx="152">
                  <c:v>36830</c:v>
                </c:pt>
                <c:pt idx="153">
                  <c:v>36860</c:v>
                </c:pt>
                <c:pt idx="154">
                  <c:v>36891</c:v>
                </c:pt>
                <c:pt idx="155">
                  <c:v>36922</c:v>
                </c:pt>
                <c:pt idx="156">
                  <c:v>36950</c:v>
                </c:pt>
                <c:pt idx="157">
                  <c:v>36981</c:v>
                </c:pt>
                <c:pt idx="158">
                  <c:v>37011</c:v>
                </c:pt>
                <c:pt idx="159">
                  <c:v>37042</c:v>
                </c:pt>
                <c:pt idx="160">
                  <c:v>37072</c:v>
                </c:pt>
                <c:pt idx="161">
                  <c:v>37103</c:v>
                </c:pt>
                <c:pt idx="162">
                  <c:v>37134</c:v>
                </c:pt>
                <c:pt idx="163">
                  <c:v>37164</c:v>
                </c:pt>
                <c:pt idx="164">
                  <c:v>37195</c:v>
                </c:pt>
                <c:pt idx="165">
                  <c:v>37225</c:v>
                </c:pt>
                <c:pt idx="166">
                  <c:v>37256</c:v>
                </c:pt>
                <c:pt idx="167">
                  <c:v>37287</c:v>
                </c:pt>
                <c:pt idx="168">
                  <c:v>37315</c:v>
                </c:pt>
                <c:pt idx="169">
                  <c:v>37346</c:v>
                </c:pt>
                <c:pt idx="170">
                  <c:v>37376</c:v>
                </c:pt>
                <c:pt idx="171">
                  <c:v>37407</c:v>
                </c:pt>
                <c:pt idx="172">
                  <c:v>37437</c:v>
                </c:pt>
                <c:pt idx="173">
                  <c:v>37468</c:v>
                </c:pt>
                <c:pt idx="174">
                  <c:v>37499</c:v>
                </c:pt>
                <c:pt idx="175">
                  <c:v>37529</c:v>
                </c:pt>
                <c:pt idx="176">
                  <c:v>37560</c:v>
                </c:pt>
                <c:pt idx="177">
                  <c:v>37590</c:v>
                </c:pt>
                <c:pt idx="178">
                  <c:v>37621</c:v>
                </c:pt>
                <c:pt idx="179">
                  <c:v>37652</c:v>
                </c:pt>
                <c:pt idx="180">
                  <c:v>37680</c:v>
                </c:pt>
                <c:pt idx="181">
                  <c:v>37711</c:v>
                </c:pt>
                <c:pt idx="182">
                  <c:v>37741</c:v>
                </c:pt>
                <c:pt idx="183">
                  <c:v>37772</c:v>
                </c:pt>
                <c:pt idx="184">
                  <c:v>37802</c:v>
                </c:pt>
                <c:pt idx="185">
                  <c:v>37833</c:v>
                </c:pt>
                <c:pt idx="186">
                  <c:v>37864</c:v>
                </c:pt>
                <c:pt idx="187">
                  <c:v>37894</c:v>
                </c:pt>
                <c:pt idx="188">
                  <c:v>37925</c:v>
                </c:pt>
                <c:pt idx="189">
                  <c:v>37955</c:v>
                </c:pt>
                <c:pt idx="190">
                  <c:v>37986</c:v>
                </c:pt>
                <c:pt idx="191">
                  <c:v>38017</c:v>
                </c:pt>
                <c:pt idx="192">
                  <c:v>38046</c:v>
                </c:pt>
                <c:pt idx="193">
                  <c:v>38077</c:v>
                </c:pt>
                <c:pt idx="194">
                  <c:v>38107</c:v>
                </c:pt>
                <c:pt idx="195">
                  <c:v>38138</c:v>
                </c:pt>
                <c:pt idx="196">
                  <c:v>38168</c:v>
                </c:pt>
                <c:pt idx="197">
                  <c:v>38199</c:v>
                </c:pt>
                <c:pt idx="198">
                  <c:v>38230</c:v>
                </c:pt>
                <c:pt idx="199">
                  <c:v>38260</c:v>
                </c:pt>
                <c:pt idx="200">
                  <c:v>38291</c:v>
                </c:pt>
                <c:pt idx="201">
                  <c:v>38321</c:v>
                </c:pt>
                <c:pt idx="202">
                  <c:v>38352</c:v>
                </c:pt>
                <c:pt idx="203">
                  <c:v>38383</c:v>
                </c:pt>
                <c:pt idx="204">
                  <c:v>38411</c:v>
                </c:pt>
                <c:pt idx="205">
                  <c:v>38442</c:v>
                </c:pt>
                <c:pt idx="206">
                  <c:v>38472</c:v>
                </c:pt>
                <c:pt idx="207">
                  <c:v>38503</c:v>
                </c:pt>
                <c:pt idx="208">
                  <c:v>38533</c:v>
                </c:pt>
                <c:pt idx="209">
                  <c:v>38564</c:v>
                </c:pt>
                <c:pt idx="210">
                  <c:v>38595</c:v>
                </c:pt>
                <c:pt idx="211">
                  <c:v>38625</c:v>
                </c:pt>
                <c:pt idx="212">
                  <c:v>38656</c:v>
                </c:pt>
                <c:pt idx="213">
                  <c:v>38686</c:v>
                </c:pt>
                <c:pt idx="214">
                  <c:v>38717</c:v>
                </c:pt>
                <c:pt idx="215">
                  <c:v>38748</c:v>
                </c:pt>
                <c:pt idx="216">
                  <c:v>38776</c:v>
                </c:pt>
                <c:pt idx="217">
                  <c:v>38807</c:v>
                </c:pt>
                <c:pt idx="218">
                  <c:v>38837</c:v>
                </c:pt>
                <c:pt idx="219">
                  <c:v>38868</c:v>
                </c:pt>
                <c:pt idx="220">
                  <c:v>38898</c:v>
                </c:pt>
                <c:pt idx="221">
                  <c:v>38929</c:v>
                </c:pt>
                <c:pt idx="222">
                  <c:v>38960</c:v>
                </c:pt>
                <c:pt idx="223">
                  <c:v>38990</c:v>
                </c:pt>
                <c:pt idx="224">
                  <c:v>39021</c:v>
                </c:pt>
                <c:pt idx="225">
                  <c:v>39051</c:v>
                </c:pt>
                <c:pt idx="226">
                  <c:v>39082</c:v>
                </c:pt>
                <c:pt idx="227">
                  <c:v>39113</c:v>
                </c:pt>
                <c:pt idx="228">
                  <c:v>39141</c:v>
                </c:pt>
                <c:pt idx="229">
                  <c:v>39172</c:v>
                </c:pt>
                <c:pt idx="230">
                  <c:v>39202</c:v>
                </c:pt>
                <c:pt idx="231">
                  <c:v>39233</c:v>
                </c:pt>
                <c:pt idx="232">
                  <c:v>39263</c:v>
                </c:pt>
                <c:pt idx="233">
                  <c:v>39294</c:v>
                </c:pt>
                <c:pt idx="234">
                  <c:v>39325</c:v>
                </c:pt>
                <c:pt idx="235">
                  <c:v>39355</c:v>
                </c:pt>
                <c:pt idx="236">
                  <c:v>39386</c:v>
                </c:pt>
                <c:pt idx="237">
                  <c:v>39416</c:v>
                </c:pt>
                <c:pt idx="238">
                  <c:v>39447</c:v>
                </c:pt>
                <c:pt idx="239">
                  <c:v>39478</c:v>
                </c:pt>
                <c:pt idx="240">
                  <c:v>39507</c:v>
                </c:pt>
                <c:pt idx="241">
                  <c:v>39538</c:v>
                </c:pt>
                <c:pt idx="242">
                  <c:v>39568</c:v>
                </c:pt>
                <c:pt idx="243">
                  <c:v>39599</c:v>
                </c:pt>
                <c:pt idx="244">
                  <c:v>39629</c:v>
                </c:pt>
                <c:pt idx="245">
                  <c:v>39660</c:v>
                </c:pt>
                <c:pt idx="246">
                  <c:v>39691</c:v>
                </c:pt>
                <c:pt idx="247">
                  <c:v>39721</c:v>
                </c:pt>
                <c:pt idx="248">
                  <c:v>39752</c:v>
                </c:pt>
                <c:pt idx="249">
                  <c:v>39782</c:v>
                </c:pt>
                <c:pt idx="250">
                  <c:v>39813</c:v>
                </c:pt>
                <c:pt idx="251">
                  <c:v>39844</c:v>
                </c:pt>
                <c:pt idx="252">
                  <c:v>39872</c:v>
                </c:pt>
                <c:pt idx="253">
                  <c:v>39903</c:v>
                </c:pt>
                <c:pt idx="254">
                  <c:v>39933</c:v>
                </c:pt>
                <c:pt idx="255">
                  <c:v>39964</c:v>
                </c:pt>
                <c:pt idx="256">
                  <c:v>39994</c:v>
                </c:pt>
                <c:pt idx="257">
                  <c:v>40025</c:v>
                </c:pt>
                <c:pt idx="258">
                  <c:v>40056</c:v>
                </c:pt>
                <c:pt idx="259">
                  <c:v>40086</c:v>
                </c:pt>
                <c:pt idx="260">
                  <c:v>40117</c:v>
                </c:pt>
                <c:pt idx="261">
                  <c:v>40147</c:v>
                </c:pt>
                <c:pt idx="262">
                  <c:v>40178</c:v>
                </c:pt>
                <c:pt idx="263">
                  <c:v>40209</c:v>
                </c:pt>
                <c:pt idx="264">
                  <c:v>40237</c:v>
                </c:pt>
                <c:pt idx="265">
                  <c:v>40268</c:v>
                </c:pt>
                <c:pt idx="266">
                  <c:v>40298</c:v>
                </c:pt>
                <c:pt idx="267">
                  <c:v>40329</c:v>
                </c:pt>
                <c:pt idx="268">
                  <c:v>40359</c:v>
                </c:pt>
                <c:pt idx="269">
                  <c:v>40390</c:v>
                </c:pt>
                <c:pt idx="270">
                  <c:v>40421</c:v>
                </c:pt>
                <c:pt idx="271">
                  <c:v>40451</c:v>
                </c:pt>
                <c:pt idx="272">
                  <c:v>40482</c:v>
                </c:pt>
                <c:pt idx="273">
                  <c:v>40512</c:v>
                </c:pt>
                <c:pt idx="274">
                  <c:v>40543</c:v>
                </c:pt>
                <c:pt idx="275">
                  <c:v>40574</c:v>
                </c:pt>
                <c:pt idx="276">
                  <c:v>40602</c:v>
                </c:pt>
                <c:pt idx="277">
                  <c:v>40633</c:v>
                </c:pt>
                <c:pt idx="278">
                  <c:v>40663</c:v>
                </c:pt>
                <c:pt idx="279">
                  <c:v>40694</c:v>
                </c:pt>
                <c:pt idx="280">
                  <c:v>40724</c:v>
                </c:pt>
                <c:pt idx="281">
                  <c:v>40755</c:v>
                </c:pt>
                <c:pt idx="282">
                  <c:v>40786</c:v>
                </c:pt>
                <c:pt idx="283">
                  <c:v>40816</c:v>
                </c:pt>
                <c:pt idx="284">
                  <c:v>40847</c:v>
                </c:pt>
                <c:pt idx="285">
                  <c:v>40877</c:v>
                </c:pt>
                <c:pt idx="286">
                  <c:v>40908</c:v>
                </c:pt>
                <c:pt idx="287">
                  <c:v>40939</c:v>
                </c:pt>
                <c:pt idx="288">
                  <c:v>40968</c:v>
                </c:pt>
                <c:pt idx="289">
                  <c:v>40999</c:v>
                </c:pt>
                <c:pt idx="290">
                  <c:v>41029</c:v>
                </c:pt>
                <c:pt idx="291">
                  <c:v>41060</c:v>
                </c:pt>
                <c:pt idx="292">
                  <c:v>41090</c:v>
                </c:pt>
                <c:pt idx="293">
                  <c:v>41121</c:v>
                </c:pt>
                <c:pt idx="294">
                  <c:v>41152</c:v>
                </c:pt>
                <c:pt idx="295">
                  <c:v>41182</c:v>
                </c:pt>
                <c:pt idx="296">
                  <c:v>41213</c:v>
                </c:pt>
                <c:pt idx="297">
                  <c:v>41243</c:v>
                </c:pt>
                <c:pt idx="298">
                  <c:v>41274</c:v>
                </c:pt>
                <c:pt idx="299">
                  <c:v>41305</c:v>
                </c:pt>
                <c:pt idx="300">
                  <c:v>41333</c:v>
                </c:pt>
                <c:pt idx="301">
                  <c:v>41364</c:v>
                </c:pt>
                <c:pt idx="302">
                  <c:v>41394</c:v>
                </c:pt>
                <c:pt idx="303">
                  <c:v>41425</c:v>
                </c:pt>
                <c:pt idx="304">
                  <c:v>41455</c:v>
                </c:pt>
                <c:pt idx="305">
                  <c:v>41486</c:v>
                </c:pt>
                <c:pt idx="306">
                  <c:v>41517</c:v>
                </c:pt>
                <c:pt idx="307">
                  <c:v>41547</c:v>
                </c:pt>
                <c:pt idx="308">
                  <c:v>41578</c:v>
                </c:pt>
                <c:pt idx="309">
                  <c:v>41608</c:v>
                </c:pt>
                <c:pt idx="310">
                  <c:v>41639</c:v>
                </c:pt>
                <c:pt idx="311">
                  <c:v>41670</c:v>
                </c:pt>
                <c:pt idx="312">
                  <c:v>41698</c:v>
                </c:pt>
                <c:pt idx="313">
                  <c:v>41729</c:v>
                </c:pt>
                <c:pt idx="314">
                  <c:v>41759</c:v>
                </c:pt>
                <c:pt idx="315">
                  <c:v>41790</c:v>
                </c:pt>
                <c:pt idx="316">
                  <c:v>41820</c:v>
                </c:pt>
                <c:pt idx="317">
                  <c:v>41851</c:v>
                </c:pt>
                <c:pt idx="318">
                  <c:v>41882</c:v>
                </c:pt>
                <c:pt idx="319">
                  <c:v>41912</c:v>
                </c:pt>
                <c:pt idx="320">
                  <c:v>41943</c:v>
                </c:pt>
                <c:pt idx="321">
                  <c:v>41973</c:v>
                </c:pt>
                <c:pt idx="322">
                  <c:v>42004</c:v>
                </c:pt>
                <c:pt idx="323">
                  <c:v>42035</c:v>
                </c:pt>
                <c:pt idx="324">
                  <c:v>42063</c:v>
                </c:pt>
                <c:pt idx="325">
                  <c:v>42094</c:v>
                </c:pt>
                <c:pt idx="326">
                  <c:v>42124</c:v>
                </c:pt>
                <c:pt idx="327">
                  <c:v>42155</c:v>
                </c:pt>
                <c:pt idx="328">
                  <c:v>42185</c:v>
                </c:pt>
                <c:pt idx="329">
                  <c:v>42216</c:v>
                </c:pt>
                <c:pt idx="330">
                  <c:v>42247</c:v>
                </c:pt>
                <c:pt idx="331">
                  <c:v>42277</c:v>
                </c:pt>
                <c:pt idx="332">
                  <c:v>42308</c:v>
                </c:pt>
                <c:pt idx="333">
                  <c:v>42338</c:v>
                </c:pt>
                <c:pt idx="334">
                  <c:v>42369</c:v>
                </c:pt>
                <c:pt idx="335">
                  <c:v>42400</c:v>
                </c:pt>
                <c:pt idx="336">
                  <c:v>42429</c:v>
                </c:pt>
                <c:pt idx="337">
                  <c:v>42460</c:v>
                </c:pt>
                <c:pt idx="338">
                  <c:v>42490</c:v>
                </c:pt>
                <c:pt idx="339">
                  <c:v>42521</c:v>
                </c:pt>
                <c:pt idx="340">
                  <c:v>42551</c:v>
                </c:pt>
                <c:pt idx="341">
                  <c:v>42582</c:v>
                </c:pt>
                <c:pt idx="342">
                  <c:v>42613</c:v>
                </c:pt>
                <c:pt idx="343">
                  <c:v>42643</c:v>
                </c:pt>
                <c:pt idx="344">
                  <c:v>42674</c:v>
                </c:pt>
                <c:pt idx="345">
                  <c:v>42704</c:v>
                </c:pt>
                <c:pt idx="346">
                  <c:v>42735</c:v>
                </c:pt>
                <c:pt idx="347">
                  <c:v>42766</c:v>
                </c:pt>
                <c:pt idx="348">
                  <c:v>42794</c:v>
                </c:pt>
                <c:pt idx="349">
                  <c:v>42825</c:v>
                </c:pt>
                <c:pt idx="350">
                  <c:v>42855</c:v>
                </c:pt>
                <c:pt idx="351">
                  <c:v>42886</c:v>
                </c:pt>
                <c:pt idx="352">
                  <c:v>42916</c:v>
                </c:pt>
                <c:pt idx="353">
                  <c:v>42947</c:v>
                </c:pt>
                <c:pt idx="354">
                  <c:v>42978</c:v>
                </c:pt>
                <c:pt idx="355">
                  <c:v>43008</c:v>
                </c:pt>
                <c:pt idx="356">
                  <c:v>43039</c:v>
                </c:pt>
                <c:pt idx="357">
                  <c:v>43069</c:v>
                </c:pt>
                <c:pt idx="358">
                  <c:v>43100</c:v>
                </c:pt>
                <c:pt idx="359">
                  <c:v>43131</c:v>
                </c:pt>
                <c:pt idx="360">
                  <c:v>43159</c:v>
                </c:pt>
                <c:pt idx="361">
                  <c:v>43190</c:v>
                </c:pt>
                <c:pt idx="362">
                  <c:v>43220</c:v>
                </c:pt>
                <c:pt idx="363">
                  <c:v>43251</c:v>
                </c:pt>
                <c:pt idx="364">
                  <c:v>43281</c:v>
                </c:pt>
                <c:pt idx="365">
                  <c:v>43312</c:v>
                </c:pt>
                <c:pt idx="366">
                  <c:v>43343</c:v>
                </c:pt>
                <c:pt idx="367">
                  <c:v>43373</c:v>
                </c:pt>
                <c:pt idx="368">
                  <c:v>43404</c:v>
                </c:pt>
                <c:pt idx="369">
                  <c:v>43434</c:v>
                </c:pt>
                <c:pt idx="370">
                  <c:v>43465</c:v>
                </c:pt>
                <c:pt idx="371">
                  <c:v>43496</c:v>
                </c:pt>
                <c:pt idx="372">
                  <c:v>43524</c:v>
                </c:pt>
                <c:pt idx="373">
                  <c:v>43555</c:v>
                </c:pt>
                <c:pt idx="374">
                  <c:v>43585</c:v>
                </c:pt>
                <c:pt idx="375">
                  <c:v>43616</c:v>
                </c:pt>
                <c:pt idx="376">
                  <c:v>43646</c:v>
                </c:pt>
                <c:pt idx="377">
                  <c:v>43677</c:v>
                </c:pt>
                <c:pt idx="378">
                  <c:v>43708</c:v>
                </c:pt>
                <c:pt idx="379">
                  <c:v>43738</c:v>
                </c:pt>
                <c:pt idx="380">
                  <c:v>43769</c:v>
                </c:pt>
                <c:pt idx="381">
                  <c:v>43799</c:v>
                </c:pt>
                <c:pt idx="382">
                  <c:v>43830</c:v>
                </c:pt>
                <c:pt idx="383">
                  <c:v>43861</c:v>
                </c:pt>
                <c:pt idx="384">
                  <c:v>43890</c:v>
                </c:pt>
                <c:pt idx="385">
                  <c:v>43921</c:v>
                </c:pt>
                <c:pt idx="386">
                  <c:v>43951</c:v>
                </c:pt>
                <c:pt idx="387">
                  <c:v>43982</c:v>
                </c:pt>
                <c:pt idx="388">
                  <c:v>44012</c:v>
                </c:pt>
                <c:pt idx="389">
                  <c:v>44043</c:v>
                </c:pt>
                <c:pt idx="390">
                  <c:v>44074</c:v>
                </c:pt>
                <c:pt idx="391">
                  <c:v>44104</c:v>
                </c:pt>
                <c:pt idx="392">
                  <c:v>44135</c:v>
                </c:pt>
                <c:pt idx="393">
                  <c:v>44165</c:v>
                </c:pt>
                <c:pt idx="394">
                  <c:v>44196</c:v>
                </c:pt>
                <c:pt idx="395">
                  <c:v>44227</c:v>
                </c:pt>
                <c:pt idx="396">
                  <c:v>44255</c:v>
                </c:pt>
                <c:pt idx="397">
                  <c:v>44286</c:v>
                </c:pt>
                <c:pt idx="398">
                  <c:v>44316</c:v>
                </c:pt>
                <c:pt idx="399">
                  <c:v>44347</c:v>
                </c:pt>
                <c:pt idx="400">
                  <c:v>44377</c:v>
                </c:pt>
                <c:pt idx="401">
                  <c:v>44408</c:v>
                </c:pt>
                <c:pt idx="402">
                  <c:v>44439</c:v>
                </c:pt>
                <c:pt idx="403">
                  <c:v>44469</c:v>
                </c:pt>
                <c:pt idx="404">
                  <c:v>44500</c:v>
                </c:pt>
                <c:pt idx="405">
                  <c:v>44530</c:v>
                </c:pt>
                <c:pt idx="406">
                  <c:v>44561</c:v>
                </c:pt>
                <c:pt idx="407">
                  <c:v>44592</c:v>
                </c:pt>
                <c:pt idx="408">
                  <c:v>44620</c:v>
                </c:pt>
                <c:pt idx="409">
                  <c:v>44651</c:v>
                </c:pt>
                <c:pt idx="410">
                  <c:v>44681</c:v>
                </c:pt>
                <c:pt idx="411">
                  <c:v>44712</c:v>
                </c:pt>
                <c:pt idx="412">
                  <c:v>44742</c:v>
                </c:pt>
                <c:pt idx="413">
                  <c:v>44773</c:v>
                </c:pt>
                <c:pt idx="414">
                  <c:v>44804</c:v>
                </c:pt>
                <c:pt idx="415">
                  <c:v>44834</c:v>
                </c:pt>
                <c:pt idx="416">
                  <c:v>44865</c:v>
                </c:pt>
                <c:pt idx="417">
                  <c:v>44895</c:v>
                </c:pt>
                <c:pt idx="418">
                  <c:v>44926</c:v>
                </c:pt>
                <c:pt idx="419">
                  <c:v>44957</c:v>
                </c:pt>
                <c:pt idx="420">
                  <c:v>44985</c:v>
                </c:pt>
                <c:pt idx="421">
                  <c:v>45016</c:v>
                </c:pt>
                <c:pt idx="422">
                  <c:v>45046</c:v>
                </c:pt>
                <c:pt idx="423">
                  <c:v>45077</c:v>
                </c:pt>
                <c:pt idx="424">
                  <c:v>45107</c:v>
                </c:pt>
                <c:pt idx="425">
                  <c:v>45138</c:v>
                </c:pt>
                <c:pt idx="426">
                  <c:v>45169</c:v>
                </c:pt>
                <c:pt idx="427">
                  <c:v>45199</c:v>
                </c:pt>
                <c:pt idx="428">
                  <c:v>45230</c:v>
                </c:pt>
                <c:pt idx="429">
                  <c:v>45260</c:v>
                </c:pt>
                <c:pt idx="430">
                  <c:v>45291</c:v>
                </c:pt>
                <c:pt idx="431">
                  <c:v>45322</c:v>
                </c:pt>
              </c:numCache>
            </c:numRef>
          </c:cat>
          <c:val>
            <c:numRef>
              <c:f>'1988～'!$G$3:$G$434</c:f>
              <c:numCache>
                <c:formatCode>#,##0.000_ ;[Red]\-#,##0.000\ </c:formatCode>
                <c:ptCount val="432"/>
                <c:pt idx="0">
                  <c:v>1</c:v>
                </c:pt>
                <c:pt idx="1">
                  <c:v>0.93952986259414373</c:v>
                </c:pt>
                <c:pt idx="2">
                  <c:v>0.95611829947158355</c:v>
                </c:pt>
                <c:pt idx="3">
                  <c:v>0.96499118942940421</c:v>
                </c:pt>
                <c:pt idx="4">
                  <c:v>1.0733718316923784</c:v>
                </c:pt>
                <c:pt idx="5">
                  <c:v>1.0695665728900376</c:v>
                </c:pt>
                <c:pt idx="6">
                  <c:v>1.0591765619496434</c:v>
                </c:pt>
                <c:pt idx="7">
                  <c:v>1.0890069398086555</c:v>
                </c:pt>
                <c:pt idx="8">
                  <c:v>1.0438957200690218</c:v>
                </c:pt>
                <c:pt idx="9">
                  <c:v>0.99509559242433243</c:v>
                </c:pt>
                <c:pt idx="10">
                  <c:v>1.041980184179768</c:v>
                </c:pt>
                <c:pt idx="11">
                  <c:v>1.1660502266267567</c:v>
                </c:pt>
                <c:pt idx="12">
                  <c:v>1.1069882902706192</c:v>
                </c:pt>
                <c:pt idx="13">
                  <c:v>1.1853167952429045</c:v>
                </c:pt>
                <c:pt idx="14">
                  <c:v>1.249679374293226</c:v>
                </c:pt>
                <c:pt idx="15">
                  <c:v>1.3963277059597887</c:v>
                </c:pt>
                <c:pt idx="16">
                  <c:v>1.3990249636751184</c:v>
                </c:pt>
                <c:pt idx="17">
                  <c:v>1.4530754773044219</c:v>
                </c:pt>
                <c:pt idx="18">
                  <c:v>1.5655161154199508</c:v>
                </c:pt>
                <c:pt idx="19">
                  <c:v>1.4961224202843941</c:v>
                </c:pt>
                <c:pt idx="20">
                  <c:v>1.5015429802756208</c:v>
                </c:pt>
                <c:pt idx="21">
                  <c:v>1.5318219081690738</c:v>
                </c:pt>
                <c:pt idx="22">
                  <c:v>1.5804795506169567</c:v>
                </c:pt>
                <c:pt idx="23">
                  <c:v>1.4800163273949416</c:v>
                </c:pt>
                <c:pt idx="24">
                  <c:v>1.5470299630728253</c:v>
                </c:pt>
                <c:pt idx="25">
                  <c:v>1.6879492151158888</c:v>
                </c:pt>
                <c:pt idx="26">
                  <c:v>1.651139662148235</c:v>
                </c:pt>
                <c:pt idx="27">
                  <c:v>1.7346987526389475</c:v>
                </c:pt>
                <c:pt idx="28">
                  <c:v>1.7232078415682024</c:v>
                </c:pt>
                <c:pt idx="29">
                  <c:v>1.6437739003061347</c:v>
                </c:pt>
                <c:pt idx="30">
                  <c:v>1.4759013910383296</c:v>
                </c:pt>
                <c:pt idx="31">
                  <c:v>1.3526017198870195</c:v>
                </c:pt>
                <c:pt idx="32">
                  <c:v>1.26465166469872</c:v>
                </c:pt>
                <c:pt idx="33">
                  <c:v>1.3722991512790701</c:v>
                </c:pt>
                <c:pt idx="34">
                  <c:v>1.4413757234219007</c:v>
                </c:pt>
                <c:pt idx="35">
                  <c:v>1.4580581488280155</c:v>
                </c:pt>
                <c:pt idx="36">
                  <c:v>1.5810292682964675</c:v>
                </c:pt>
                <c:pt idx="37">
                  <c:v>1.7200920847891161</c:v>
                </c:pt>
                <c:pt idx="38">
                  <c:v>1.6644366594260647</c:v>
                </c:pt>
                <c:pt idx="39">
                  <c:v>1.7640368718028541</c:v>
                </c:pt>
                <c:pt idx="40">
                  <c:v>1.6716637051074652</c:v>
                </c:pt>
                <c:pt idx="41">
                  <c:v>1.7483093875642859</c:v>
                </c:pt>
                <c:pt idx="42">
                  <c:v>1.7829309803339337</c:v>
                </c:pt>
                <c:pt idx="43">
                  <c:v>1.7051897560308138</c:v>
                </c:pt>
                <c:pt idx="44">
                  <c:v>1.6976075814618681</c:v>
                </c:pt>
                <c:pt idx="45">
                  <c:v>1.6184929719287402</c:v>
                </c:pt>
                <c:pt idx="46">
                  <c:v>1.7334614985087757</c:v>
                </c:pt>
                <c:pt idx="47">
                  <c:v>1.7153578946421359</c:v>
                </c:pt>
                <c:pt idx="48">
                  <c:v>1.7886194197900658</c:v>
                </c:pt>
                <c:pt idx="49">
                  <c:v>1.7964755934416825</c:v>
                </c:pt>
                <c:pt idx="50">
                  <c:v>1.8548064989020638</c:v>
                </c:pt>
                <c:pt idx="51">
                  <c:v>1.7875676763433861</c:v>
                </c:pt>
                <c:pt idx="52">
                  <c:v>1.7321672456681936</c:v>
                </c:pt>
                <c:pt idx="53">
                  <c:v>1.8243095342961617</c:v>
                </c:pt>
                <c:pt idx="54">
                  <c:v>1.7307250190805283</c:v>
                </c:pt>
                <c:pt idx="55">
                  <c:v>1.7051211925744361</c:v>
                </c:pt>
                <c:pt idx="56">
                  <c:v>1.7614109912943603</c:v>
                </c:pt>
                <c:pt idx="57">
                  <c:v>1.8383585584903976</c:v>
                </c:pt>
                <c:pt idx="58">
                  <c:v>1.8655591941710481</c:v>
                </c:pt>
                <c:pt idx="59">
                  <c:v>1.8794788524247286</c:v>
                </c:pt>
                <c:pt idx="60">
                  <c:v>1.8043169775345647</c:v>
                </c:pt>
                <c:pt idx="61">
                  <c:v>1.788578333822729</c:v>
                </c:pt>
                <c:pt idx="62">
                  <c:v>1.6913273946524592</c:v>
                </c:pt>
                <c:pt idx="63">
                  <c:v>1.6724999419012636</c:v>
                </c:pt>
                <c:pt idx="64">
                  <c:v>1.6797463393540764</c:v>
                </c:pt>
                <c:pt idx="65">
                  <c:v>1.6370843764907883</c:v>
                </c:pt>
                <c:pt idx="66">
                  <c:v>1.6813884232788037</c:v>
                </c:pt>
                <c:pt idx="67">
                  <c:v>1.7062769839971592</c:v>
                </c:pt>
                <c:pt idx="68">
                  <c:v>1.7821091220365606</c:v>
                </c:pt>
                <c:pt idx="69">
                  <c:v>1.7725756173145604</c:v>
                </c:pt>
                <c:pt idx="70">
                  <c:v>1.8395758587297182</c:v>
                </c:pt>
                <c:pt idx="71">
                  <c:v>1.8451500026001137</c:v>
                </c:pt>
                <c:pt idx="72">
                  <c:v>1.7305290842042385</c:v>
                </c:pt>
                <c:pt idx="73">
                  <c:v>1.6258041493277977</c:v>
                </c:pt>
                <c:pt idx="74">
                  <c:v>1.6298240029194453</c:v>
                </c:pt>
                <c:pt idx="75">
                  <c:v>1.7062685543250047</c:v>
                </c:pt>
                <c:pt idx="76">
                  <c:v>1.5641827769222858</c:v>
                </c:pt>
                <c:pt idx="77">
                  <c:v>1.6435943529209387</c:v>
                </c:pt>
                <c:pt idx="78">
                  <c:v>1.7118470954041927</c:v>
                </c:pt>
                <c:pt idx="79">
                  <c:v>1.656161014056212</c:v>
                </c:pt>
                <c:pt idx="80">
                  <c:v>1.6526195125164593</c:v>
                </c:pt>
                <c:pt idx="81">
                  <c:v>1.6241297941169526</c:v>
                </c:pt>
                <c:pt idx="82">
                  <c:v>1.6625684217556731</c:v>
                </c:pt>
                <c:pt idx="83">
                  <c:v>1.7027774947623424</c:v>
                </c:pt>
                <c:pt idx="84">
                  <c:v>1.7174207037356635</c:v>
                </c:pt>
                <c:pt idx="85">
                  <c:v>1.5835769745959904</c:v>
                </c:pt>
                <c:pt idx="86">
                  <c:v>1.5868986475389995</c:v>
                </c:pt>
                <c:pt idx="87">
                  <c:v>1.6556258688250611</c:v>
                </c:pt>
                <c:pt idx="88">
                  <c:v>1.6956842730211945</c:v>
                </c:pt>
                <c:pt idx="89">
                  <c:v>1.8313975019662385</c:v>
                </c:pt>
                <c:pt idx="90">
                  <c:v>2.0225552494665942</c:v>
                </c:pt>
                <c:pt idx="91">
                  <c:v>2.1569991527368941</c:v>
                </c:pt>
                <c:pt idx="92">
                  <c:v>2.1962667830517222</c:v>
                </c:pt>
                <c:pt idx="93">
                  <c:v>2.2953552286425256</c:v>
                </c:pt>
                <c:pt idx="94">
                  <c:v>2.3737372382955884</c:v>
                </c:pt>
                <c:pt idx="95">
                  <c:v>2.5353819567244482</c:v>
                </c:pt>
                <c:pt idx="96">
                  <c:v>2.5162862134460378</c:v>
                </c:pt>
                <c:pt idx="97">
                  <c:v>2.5931835991974346</c:v>
                </c:pt>
                <c:pt idx="98">
                  <c:v>2.5782063847286389</c:v>
                </c:pt>
                <c:pt idx="99">
                  <c:v>2.7186293629820653</c:v>
                </c:pt>
                <c:pt idx="100">
                  <c:v>2.7701656197835973</c:v>
                </c:pt>
                <c:pt idx="101">
                  <c:v>2.577794995305958</c:v>
                </c:pt>
                <c:pt idx="102">
                  <c:v>2.6831642008775587</c:v>
                </c:pt>
                <c:pt idx="103">
                  <c:v>2.8844368138928598</c:v>
                </c:pt>
                <c:pt idx="104">
                  <c:v>3.0495494160755676</c:v>
                </c:pt>
                <c:pt idx="105">
                  <c:v>3.2777407107647134</c:v>
                </c:pt>
                <c:pt idx="106">
                  <c:v>3.2672295059182721</c:v>
                </c:pt>
                <c:pt idx="107">
                  <c:v>3.6351816674824806</c:v>
                </c:pt>
                <c:pt idx="108">
                  <c:v>3.6352960296487313</c:v>
                </c:pt>
                <c:pt idx="109">
                  <c:v>3.5878213145256233</c:v>
                </c:pt>
                <c:pt idx="110">
                  <c:v>3.8986444299789111</c:v>
                </c:pt>
                <c:pt idx="111">
                  <c:v>3.7825864174846315</c:v>
                </c:pt>
                <c:pt idx="112">
                  <c:v>3.8986796423869059</c:v>
                </c:pt>
                <c:pt idx="113">
                  <c:v>4.3538854443218247</c:v>
                </c:pt>
                <c:pt idx="114">
                  <c:v>4.1886256094621119</c:v>
                </c:pt>
                <c:pt idx="115">
                  <c:v>4.4000919714285516</c:v>
                </c:pt>
                <c:pt idx="116">
                  <c:v>4.253868585556476</c:v>
                </c:pt>
                <c:pt idx="117">
                  <c:v>4.7272588866837042</c:v>
                </c:pt>
                <c:pt idx="118">
                  <c:v>4.9099628164613849</c:v>
                </c:pt>
                <c:pt idx="119">
                  <c:v>4.8312360847447451</c:v>
                </c:pt>
                <c:pt idx="120">
                  <c:v>5.1409567397677884</c:v>
                </c:pt>
                <c:pt idx="121">
                  <c:v>5.7028469006069749</c:v>
                </c:pt>
                <c:pt idx="122">
                  <c:v>5.7498363682526827</c:v>
                </c:pt>
                <c:pt idx="123">
                  <c:v>5.9048909617854131</c:v>
                </c:pt>
                <c:pt idx="124">
                  <c:v>6.1456388263196091</c:v>
                </c:pt>
                <c:pt idx="125">
                  <c:v>6.3284673137667431</c:v>
                </c:pt>
                <c:pt idx="126">
                  <c:v>5.2108622856386768</c:v>
                </c:pt>
                <c:pt idx="127">
                  <c:v>5.4394630447051791</c:v>
                </c:pt>
                <c:pt idx="128">
                  <c:v>4.990233802167845</c:v>
                </c:pt>
                <c:pt idx="129">
                  <c:v>5.6199891576815677</c:v>
                </c:pt>
                <c:pt idx="130">
                  <c:v>5.4961762607625522</c:v>
                </c:pt>
                <c:pt idx="131">
                  <c:v>5.8584539242514975</c:v>
                </c:pt>
                <c:pt idx="132">
                  <c:v>5.8154667097830499</c:v>
                </c:pt>
                <c:pt idx="133">
                  <c:v>6.0323839924555358</c:v>
                </c:pt>
                <c:pt idx="134">
                  <c:v>6.2992240284145709</c:v>
                </c:pt>
                <c:pt idx="135">
                  <c:v>6.254941562397816</c:v>
                </c:pt>
                <c:pt idx="136">
                  <c:v>6.5759968350749585</c:v>
                </c:pt>
                <c:pt idx="137">
                  <c:v>6.0243463405837883</c:v>
                </c:pt>
                <c:pt idx="138">
                  <c:v>5.7452657230088695</c:v>
                </c:pt>
                <c:pt idx="139">
                  <c:v>5.4145711318026359</c:v>
                </c:pt>
                <c:pt idx="140">
                  <c:v>5.6331883221296852</c:v>
                </c:pt>
                <c:pt idx="141">
                  <c:v>5.638275643748762</c:v>
                </c:pt>
                <c:pt idx="142">
                  <c:v>5.9832188964811142</c:v>
                </c:pt>
                <c:pt idx="143">
                  <c:v>5.9610414595940275</c:v>
                </c:pt>
                <c:pt idx="144">
                  <c:v>6.0074159924984247</c:v>
                </c:pt>
                <c:pt idx="145">
                  <c:v>6.3209646537014832</c:v>
                </c:pt>
                <c:pt idx="146">
                  <c:v>6.2776776358586108</c:v>
                </c:pt>
                <c:pt idx="147">
                  <c:v>6.1193017688659621</c:v>
                </c:pt>
                <c:pt idx="148">
                  <c:v>6.183930140226785</c:v>
                </c:pt>
                <c:pt idx="149">
                  <c:v>6.2707870533621284</c:v>
                </c:pt>
                <c:pt idx="150">
                  <c:v>6.500681943687403</c:v>
                </c:pt>
                <c:pt idx="151">
                  <c:v>6.2388501403800944</c:v>
                </c:pt>
                <c:pt idx="152">
                  <c:v>6.2601878898658239</c:v>
                </c:pt>
                <c:pt idx="153">
                  <c:v>5.8428536753770075</c:v>
                </c:pt>
                <c:pt idx="154">
                  <c:v>6.0873984848335887</c:v>
                </c:pt>
                <c:pt idx="155">
                  <c:v>6.4212073651527755</c:v>
                </c:pt>
                <c:pt idx="156">
                  <c:v>5.8732770164073953</c:v>
                </c:pt>
                <c:pt idx="157">
                  <c:v>5.9222005409047345</c:v>
                </c:pt>
                <c:pt idx="158">
                  <c:v>6.2459792403343872</c:v>
                </c:pt>
                <c:pt idx="159">
                  <c:v>6.0701490394984905</c:v>
                </c:pt>
                <c:pt idx="160">
                  <c:v>6.1849159284363893</c:v>
                </c:pt>
                <c:pt idx="161">
                  <c:v>6.1432161871752191</c:v>
                </c:pt>
                <c:pt idx="162">
                  <c:v>5.47165249468563</c:v>
                </c:pt>
                <c:pt idx="163">
                  <c:v>5.060718615887664</c:v>
                </c:pt>
                <c:pt idx="164">
                  <c:v>5.2845051000269176</c:v>
                </c:pt>
                <c:pt idx="165">
                  <c:v>5.7354011249652235</c:v>
                </c:pt>
                <c:pt idx="166">
                  <c:v>6.1713562218153823</c:v>
                </c:pt>
                <c:pt idx="167">
                  <c:v>6.2216756212827589</c:v>
                </c:pt>
                <c:pt idx="168">
                  <c:v>6.0383067113749602</c:v>
                </c:pt>
                <c:pt idx="169">
                  <c:v>6.2381339250963199</c:v>
                </c:pt>
                <c:pt idx="170">
                  <c:v>5.6740566174993292</c:v>
                </c:pt>
                <c:pt idx="171">
                  <c:v>5.4381475816283764</c:v>
                </c:pt>
                <c:pt idx="172">
                  <c:v>4.8664059014745247</c:v>
                </c:pt>
                <c:pt idx="173">
                  <c:v>4.4934249194054443</c:v>
                </c:pt>
                <c:pt idx="174">
                  <c:v>4.4719635241138347</c:v>
                </c:pt>
                <c:pt idx="175">
                  <c:v>4.0966906091356359</c:v>
                </c:pt>
                <c:pt idx="176">
                  <c:v>4.4865834878030233</c:v>
                </c:pt>
                <c:pt idx="177">
                  <c:v>4.7502687131687455</c:v>
                </c:pt>
                <c:pt idx="178">
                  <c:v>4.328106583431528</c:v>
                </c:pt>
                <c:pt idx="179">
                  <c:v>4.2630712690685009</c:v>
                </c:pt>
                <c:pt idx="180">
                  <c:v>4.1364142233441408</c:v>
                </c:pt>
                <c:pt idx="181">
                  <c:v>4.1730556228790707</c:v>
                </c:pt>
                <c:pt idx="182">
                  <c:v>4.550463329171877</c:v>
                </c:pt>
                <c:pt idx="183">
                  <c:v>4.8071140597054454</c:v>
                </c:pt>
                <c:pt idx="184">
                  <c:v>4.8855952569569592</c:v>
                </c:pt>
                <c:pt idx="185">
                  <c:v>5.0074394172604686</c:v>
                </c:pt>
                <c:pt idx="186">
                  <c:v>4.9480394371558845</c:v>
                </c:pt>
                <c:pt idx="187">
                  <c:v>4.6689128616568176</c:v>
                </c:pt>
                <c:pt idx="188">
                  <c:v>4.8653499692450124</c:v>
                </c:pt>
                <c:pt idx="189">
                  <c:v>4.8929815690197405</c:v>
                </c:pt>
                <c:pt idx="190">
                  <c:v>5.0481028878076755</c:v>
                </c:pt>
                <c:pt idx="191">
                  <c:v>5.0575163681248485</c:v>
                </c:pt>
                <c:pt idx="192">
                  <c:v>5.2937050334741933</c:v>
                </c:pt>
                <c:pt idx="193">
                  <c:v>4.978782879933342</c:v>
                </c:pt>
                <c:pt idx="194">
                  <c:v>5.1921844566734121</c:v>
                </c:pt>
                <c:pt idx="195">
                  <c:v>5.2209989664040855</c:v>
                </c:pt>
                <c:pt idx="196">
                  <c:v>5.2919292935079021</c:v>
                </c:pt>
                <c:pt idx="197">
                  <c:v>5.2375289861166641</c:v>
                </c:pt>
                <c:pt idx="198">
                  <c:v>5.1492688886286651</c:v>
                </c:pt>
                <c:pt idx="199">
                  <c:v>5.2474774119234446</c:v>
                </c:pt>
                <c:pt idx="200">
                  <c:v>5.1223471239874971</c:v>
                </c:pt>
                <c:pt idx="201">
                  <c:v>5.1845193372568588</c:v>
                </c:pt>
                <c:pt idx="202">
                  <c:v>5.3380171886110075</c:v>
                </c:pt>
                <c:pt idx="203">
                  <c:v>5.2688735293623479</c:v>
                </c:pt>
                <c:pt idx="204">
                  <c:v>5.426984877758696</c:v>
                </c:pt>
                <c:pt idx="205">
                  <c:v>5.4598606715301479</c:v>
                </c:pt>
                <c:pt idx="206">
                  <c:v>5.2342815562374412</c:v>
                </c:pt>
                <c:pt idx="207">
                  <c:v>5.6000113788994863</c:v>
                </c:pt>
                <c:pt idx="208">
                  <c:v>5.7257720743094591</c:v>
                </c:pt>
                <c:pt idx="209">
                  <c:v>6.0319541978626763</c:v>
                </c:pt>
                <c:pt idx="210">
                  <c:v>5.8744329236223196</c:v>
                </c:pt>
                <c:pt idx="211">
                  <c:v>6.0761654400972613</c:v>
                </c:pt>
                <c:pt idx="212">
                  <c:v>6.1270057423551991</c:v>
                </c:pt>
                <c:pt idx="213">
                  <c:v>6.5455888075630089</c:v>
                </c:pt>
                <c:pt idx="214">
                  <c:v>6.4467713272992393</c:v>
                </c:pt>
                <c:pt idx="215">
                  <c:v>6.5776422798682876</c:v>
                </c:pt>
                <c:pt idx="216">
                  <c:v>6.5122432448364806</c:v>
                </c:pt>
                <c:pt idx="217">
                  <c:v>6.7020895385649579</c:v>
                </c:pt>
                <c:pt idx="218">
                  <c:v>6.5710044630598157</c:v>
                </c:pt>
                <c:pt idx="219">
                  <c:v>6.3112654908686681</c:v>
                </c:pt>
                <c:pt idx="220">
                  <c:v>6.4236473586531266</c:v>
                </c:pt>
                <c:pt idx="221">
                  <c:v>6.4774211636622816</c:v>
                </c:pt>
                <c:pt idx="222">
                  <c:v>6.7859211459981816</c:v>
                </c:pt>
                <c:pt idx="223">
                  <c:v>7.0094177212064936</c:v>
                </c:pt>
                <c:pt idx="224">
                  <c:v>7.1624790099137003</c:v>
                </c:pt>
                <c:pt idx="225">
                  <c:v>7.2256921921655382</c:v>
                </c:pt>
                <c:pt idx="226">
                  <c:v>7.5320855438498517</c:v>
                </c:pt>
                <c:pt idx="227">
                  <c:v>7.7519883836570287</c:v>
                </c:pt>
                <c:pt idx="228">
                  <c:v>7.4605244705798253</c:v>
                </c:pt>
                <c:pt idx="229">
                  <c:v>7.5019489506233459</c:v>
                </c:pt>
                <c:pt idx="230">
                  <c:v>7.946004736618888</c:v>
                </c:pt>
                <c:pt idx="231">
                  <c:v>8.3788251215068339</c:v>
                </c:pt>
                <c:pt idx="232">
                  <c:v>8.337103599732858</c:v>
                </c:pt>
                <c:pt idx="233">
                  <c:v>7.7663987287267009</c:v>
                </c:pt>
                <c:pt idx="234">
                  <c:v>7.7070543346676876</c:v>
                </c:pt>
                <c:pt idx="235">
                  <c:v>7.929692157288927</c:v>
                </c:pt>
                <c:pt idx="236">
                  <c:v>8.0902095952294903</c:v>
                </c:pt>
                <c:pt idx="237">
                  <c:v>7.4749939680948261</c:v>
                </c:pt>
                <c:pt idx="238">
                  <c:v>7.4344895149757697</c:v>
                </c:pt>
                <c:pt idx="239">
                  <c:v>6.6747789524008718</c:v>
                </c:pt>
                <c:pt idx="240">
                  <c:v>6.3067740764376499</c:v>
                </c:pt>
                <c:pt idx="241">
                  <c:v>6.0352911872189301</c:v>
                </c:pt>
                <c:pt idx="242">
                  <c:v>6.5897952415264918</c:v>
                </c:pt>
                <c:pt idx="243">
                  <c:v>6.7766261818924312</c:v>
                </c:pt>
                <c:pt idx="244">
                  <c:v>6.2400208603121916</c:v>
                </c:pt>
                <c:pt idx="245">
                  <c:v>6.2878543865148027</c:v>
                </c:pt>
                <c:pt idx="246">
                  <c:v>6.4367870551221698</c:v>
                </c:pt>
                <c:pt idx="247">
                  <c:v>5.7134327161574339</c:v>
                </c:pt>
                <c:pt idx="248">
                  <c:v>4.4149053341448505</c:v>
                </c:pt>
                <c:pt idx="249">
                  <c:v>3.9745221033009313</c:v>
                </c:pt>
                <c:pt idx="250">
                  <c:v>3.811141561371898</c:v>
                </c:pt>
                <c:pt idx="251">
                  <c:v>3.466025141404566</c:v>
                </c:pt>
                <c:pt idx="252">
                  <c:v>3.3571442044678115</c:v>
                </c:pt>
                <c:pt idx="253">
                  <c:v>3.7002556217026212</c:v>
                </c:pt>
                <c:pt idx="254">
                  <c:v>4.0421004228001642</c:v>
                </c:pt>
                <c:pt idx="255">
                  <c:v>4.1278720938053919</c:v>
                </c:pt>
                <c:pt idx="256">
                  <c:v>4.1798926022714049</c:v>
                </c:pt>
                <c:pt idx="257">
                  <c:v>4.4190214602663174</c:v>
                </c:pt>
                <c:pt idx="258">
                  <c:v>4.4987723189899569</c:v>
                </c:pt>
                <c:pt idx="259">
                  <c:v>4.5031251388420834</c:v>
                </c:pt>
                <c:pt idx="260">
                  <c:v>4.4357203223752109</c:v>
                </c:pt>
                <c:pt idx="261">
                  <c:v>4.5066163489346067</c:v>
                </c:pt>
                <c:pt idx="262">
                  <c:v>4.9426045276162833</c:v>
                </c:pt>
                <c:pt idx="263">
                  <c:v>4.6309681745949067</c:v>
                </c:pt>
                <c:pt idx="264">
                  <c:v>4.6982863119157248</c:v>
                </c:pt>
                <c:pt idx="265">
                  <c:v>5.2396776840744836</c:v>
                </c:pt>
                <c:pt idx="266">
                  <c:v>5.3428924165522957</c:v>
                </c:pt>
                <c:pt idx="267">
                  <c:v>4.7810794746364307</c:v>
                </c:pt>
                <c:pt idx="268">
                  <c:v>4.3897831626631563</c:v>
                </c:pt>
                <c:pt idx="269">
                  <c:v>4.5942592682074226</c:v>
                </c:pt>
                <c:pt idx="270">
                  <c:v>4.2701886132196964</c:v>
                </c:pt>
                <c:pt idx="271">
                  <c:v>4.6125839193837104</c:v>
                </c:pt>
                <c:pt idx="272">
                  <c:v>4.6114249436754893</c:v>
                </c:pt>
                <c:pt idx="273">
                  <c:v>4.8013290582389949</c:v>
                </c:pt>
                <c:pt idx="274">
                  <c:v>4.9679751573161512</c:v>
                </c:pt>
                <c:pt idx="275">
                  <c:v>5.1427354816468611</c:v>
                </c:pt>
                <c:pt idx="276">
                  <c:v>5.2994795325881112</c:v>
                </c:pt>
                <c:pt idx="277">
                  <c:v>5.390400060082257</c:v>
                </c:pt>
                <c:pt idx="278">
                  <c:v>5.4205446371809467</c:v>
                </c:pt>
                <c:pt idx="279">
                  <c:v>5.3796443310576345</c:v>
                </c:pt>
                <c:pt idx="280">
                  <c:v>5.2250785340332309</c:v>
                </c:pt>
                <c:pt idx="281">
                  <c:v>4.8778974841400293</c:v>
                </c:pt>
                <c:pt idx="282">
                  <c:v>4.6044936254830757</c:v>
                </c:pt>
                <c:pt idx="283">
                  <c:v>4.305966321630228</c:v>
                </c:pt>
                <c:pt idx="284">
                  <c:v>4.8484956329492865</c:v>
                </c:pt>
                <c:pt idx="285">
                  <c:v>4.794483145478436</c:v>
                </c:pt>
                <c:pt idx="286">
                  <c:v>4.8085271066587305</c:v>
                </c:pt>
                <c:pt idx="287">
                  <c:v>4.9750414284227684</c:v>
                </c:pt>
                <c:pt idx="288">
                  <c:v>5.5328217043400638</c:v>
                </c:pt>
                <c:pt idx="289">
                  <c:v>5.825365738637343</c:v>
                </c:pt>
                <c:pt idx="290">
                  <c:v>5.5783531368680128</c:v>
                </c:pt>
                <c:pt idx="291">
                  <c:v>5.1491079751032407</c:v>
                </c:pt>
                <c:pt idx="292">
                  <c:v>5.4584306494403529</c:v>
                </c:pt>
                <c:pt idx="293">
                  <c:v>5.4190746146756901</c:v>
                </c:pt>
                <c:pt idx="294">
                  <c:v>5.5595749536978829</c:v>
                </c:pt>
                <c:pt idx="295">
                  <c:v>5.669045623203635</c:v>
                </c:pt>
                <c:pt idx="296">
                  <c:v>5.6972251198255321</c:v>
                </c:pt>
                <c:pt idx="297">
                  <c:v>5.9235253831497312</c:v>
                </c:pt>
                <c:pt idx="298">
                  <c:v>6.2885332732881301</c:v>
                </c:pt>
                <c:pt idx="299">
                  <c:v>6.9939981081638782</c:v>
                </c:pt>
                <c:pt idx="300">
                  <c:v>7.1515490975775426</c:v>
                </c:pt>
                <c:pt idx="301">
                  <c:v>7.5528649433475659</c:v>
                </c:pt>
                <c:pt idx="302">
                  <c:v>7.9615631439819383</c:v>
                </c:pt>
                <c:pt idx="303">
                  <c:v>8.4028995964792355</c:v>
                </c:pt>
                <c:pt idx="304">
                  <c:v>8.1794862932314949</c:v>
                </c:pt>
                <c:pt idx="305">
                  <c:v>8.4864438887267983</c:v>
                </c:pt>
                <c:pt idx="306">
                  <c:v>8.2650858159730998</c:v>
                </c:pt>
                <c:pt idx="307">
                  <c:v>8.5294757034558497</c:v>
                </c:pt>
                <c:pt idx="308">
                  <c:v>8.9342699990179657</c:v>
                </c:pt>
                <c:pt idx="309">
                  <c:v>9.5865886486613725</c:v>
                </c:pt>
                <c:pt idx="310">
                  <c:v>10.106679788007176</c:v>
                </c:pt>
                <c:pt idx="311">
                  <c:v>9.4542284173442219</c:v>
                </c:pt>
                <c:pt idx="312">
                  <c:v>9.864432576593094</c:v>
                </c:pt>
                <c:pt idx="313">
                  <c:v>10.083152257491099</c:v>
                </c:pt>
                <c:pt idx="314">
                  <c:v>10.064166780229867</c:v>
                </c:pt>
                <c:pt idx="315">
                  <c:v>10.254091630281572</c:v>
                </c:pt>
                <c:pt idx="316">
                  <c:v>10.416545707239825</c:v>
                </c:pt>
                <c:pt idx="317">
                  <c:v>10.423987269550798</c:v>
                </c:pt>
                <c:pt idx="318">
                  <c:v>10.973872454058084</c:v>
                </c:pt>
                <c:pt idx="319">
                  <c:v>11.401313671771469</c:v>
                </c:pt>
                <c:pt idx="320">
                  <c:v>11.96315441828934</c:v>
                </c:pt>
                <c:pt idx="321">
                  <c:v>12.975165757402625</c:v>
                </c:pt>
                <c:pt idx="322">
                  <c:v>13.059234762004127</c:v>
                </c:pt>
                <c:pt idx="323">
                  <c:v>12.430105170697212</c:v>
                </c:pt>
                <c:pt idx="324">
                  <c:v>13.376194921949283</c:v>
                </c:pt>
                <c:pt idx="325">
                  <c:v>13.231836155241352</c:v>
                </c:pt>
                <c:pt idx="326">
                  <c:v>13.272044788237661</c:v>
                </c:pt>
                <c:pt idx="327">
                  <c:v>13.980007695086437</c:v>
                </c:pt>
                <c:pt idx="328">
                  <c:v>13.530418909083934</c:v>
                </c:pt>
                <c:pt idx="329">
                  <c:v>13.975178760866678</c:v>
                </c:pt>
                <c:pt idx="330">
                  <c:v>12.845874195966463</c:v>
                </c:pt>
                <c:pt idx="331">
                  <c:v>12.385399238131324</c:v>
                </c:pt>
                <c:pt idx="332">
                  <c:v>13.516455666646205</c:v>
                </c:pt>
                <c:pt idx="333">
                  <c:v>13.834271557002015</c:v>
                </c:pt>
                <c:pt idx="334">
                  <c:v>13.308532496785636</c:v>
                </c:pt>
                <c:pt idx="335">
                  <c:v>12.724871457052505</c:v>
                </c:pt>
                <c:pt idx="336">
                  <c:v>11.82888475333187</c:v>
                </c:pt>
                <c:pt idx="337">
                  <c:v>12.620112597956293</c:v>
                </c:pt>
                <c:pt idx="338">
                  <c:v>11.970094669849978</c:v>
                </c:pt>
                <c:pt idx="339">
                  <c:v>12.681153741437615</c:v>
                </c:pt>
                <c:pt idx="340">
                  <c:v>11.860527950714394</c:v>
                </c:pt>
                <c:pt idx="341">
                  <c:v>12.154873546638544</c:v>
                </c:pt>
                <c:pt idx="342">
                  <c:v>12.335354399338788</c:v>
                </c:pt>
                <c:pt idx="343">
                  <c:v>12.088329630704052</c:v>
                </c:pt>
                <c:pt idx="344">
                  <c:v>12.275412804113884</c:v>
                </c:pt>
                <c:pt idx="345">
                  <c:v>13.899676607438607</c:v>
                </c:pt>
                <c:pt idx="346">
                  <c:v>14.475385380468216</c:v>
                </c:pt>
                <c:pt idx="347">
                  <c:v>14.23373799001855</c:v>
                </c:pt>
                <c:pt idx="348">
                  <c:v>14.794996843099357</c:v>
                </c:pt>
                <c:pt idx="349">
                  <c:v>14.632250104250613</c:v>
                </c:pt>
                <c:pt idx="350">
                  <c:v>14.802439881760877</c:v>
                </c:pt>
                <c:pt idx="351">
                  <c:v>14.905767931380339</c:v>
                </c:pt>
                <c:pt idx="352">
                  <c:v>15.215492989401781</c:v>
                </c:pt>
                <c:pt idx="353">
                  <c:v>15.23811571677288</c:v>
                </c:pt>
                <c:pt idx="354">
                  <c:v>15.244570923492468</c:v>
                </c:pt>
                <c:pt idx="355">
                  <c:v>15.914190068357113</c:v>
                </c:pt>
                <c:pt idx="356">
                  <c:v>16.452064020858895</c:v>
                </c:pt>
                <c:pt idx="357">
                  <c:v>16.792477462466739</c:v>
                </c:pt>
                <c:pt idx="358">
                  <c:v>17.001817034359586</c:v>
                </c:pt>
                <c:pt idx="359">
                  <c:v>17.416848888851678</c:v>
                </c:pt>
                <c:pt idx="360">
                  <c:v>16.390790022158342</c:v>
                </c:pt>
                <c:pt idx="361">
                  <c:v>15.912834821975224</c:v>
                </c:pt>
                <c:pt idx="362">
                  <c:v>16.435401945931918</c:v>
                </c:pt>
                <c:pt idx="363">
                  <c:v>16.751149842598451</c:v>
                </c:pt>
                <c:pt idx="364">
                  <c:v>17.140801792435461</c:v>
                </c:pt>
                <c:pt idx="365">
                  <c:v>17.971485707600863</c:v>
                </c:pt>
                <c:pt idx="366">
                  <c:v>18.417716725336835</c:v>
                </c:pt>
                <c:pt idx="367">
                  <c:v>18.96634507814775</c:v>
                </c:pt>
                <c:pt idx="368">
                  <c:v>17.553417393722995</c:v>
                </c:pt>
                <c:pt idx="369">
                  <c:v>17.995182668158673</c:v>
                </c:pt>
                <c:pt idx="370">
                  <c:v>15.807694746008826</c:v>
                </c:pt>
                <c:pt idx="371">
                  <c:v>16.966909417487305</c:v>
                </c:pt>
                <c:pt idx="372">
                  <c:v>17.913814409512526</c:v>
                </c:pt>
                <c:pt idx="373">
                  <c:v>18.174996890689954</c:v>
                </c:pt>
                <c:pt idx="374">
                  <c:v>19.008139881910253</c:v>
                </c:pt>
                <c:pt idx="375">
                  <c:v>17.296927958829109</c:v>
                </c:pt>
                <c:pt idx="376">
                  <c:v>18.450966281855607</c:v>
                </c:pt>
                <c:pt idx="377">
                  <c:v>18.865366180153</c:v>
                </c:pt>
                <c:pt idx="378">
                  <c:v>18.148194478858851</c:v>
                </c:pt>
                <c:pt idx="379">
                  <c:v>18.795628289808377</c:v>
                </c:pt>
                <c:pt idx="380">
                  <c:v>19.195614473483079</c:v>
                </c:pt>
                <c:pt idx="381">
                  <c:v>20.166787420562354</c:v>
                </c:pt>
                <c:pt idx="382">
                  <c:v>20.604736739891219</c:v>
                </c:pt>
                <c:pt idx="383">
                  <c:v>20.55303964193439</c:v>
                </c:pt>
                <c:pt idx="384">
                  <c:v>18.807190884935284</c:v>
                </c:pt>
                <c:pt idx="385">
                  <c:v>16.401880474590079</c:v>
                </c:pt>
                <c:pt idx="386">
                  <c:v>18.442552403757489</c:v>
                </c:pt>
                <c:pt idx="387">
                  <c:v>19.429094076102317</c:v>
                </c:pt>
                <c:pt idx="388">
                  <c:v>19.84308426975354</c:v>
                </c:pt>
                <c:pt idx="389">
                  <c:v>20.5656987052452</c:v>
                </c:pt>
                <c:pt idx="390">
                  <c:v>22.046039601071325</c:v>
                </c:pt>
                <c:pt idx="391">
                  <c:v>21.120225834043399</c:v>
                </c:pt>
                <c:pt idx="392">
                  <c:v>20.400665142818159</c:v>
                </c:pt>
                <c:pt idx="393">
                  <c:v>22.55376432162798</c:v>
                </c:pt>
                <c:pt idx="394">
                  <c:v>23.189567648483781</c:v>
                </c:pt>
                <c:pt idx="395">
                  <c:v>23.275625360960472</c:v>
                </c:pt>
                <c:pt idx="396">
                  <c:v>24.351553832320597</c:v>
                </c:pt>
                <c:pt idx="397">
                  <c:v>26.400613939507348</c:v>
                </c:pt>
                <c:pt idx="398">
                  <c:v>27.450351494749345</c:v>
                </c:pt>
                <c:pt idx="399">
                  <c:v>27.710372218310958</c:v>
                </c:pt>
                <c:pt idx="400">
                  <c:v>28.761128310691497</c:v>
                </c:pt>
                <c:pt idx="401">
                  <c:v>29.073294789352154</c:v>
                </c:pt>
                <c:pt idx="402">
                  <c:v>30.044673661279766</c:v>
                </c:pt>
                <c:pt idx="403">
                  <c:v>28.972792865482127</c:v>
                </c:pt>
                <c:pt idx="404">
                  <c:v>31.763313842148111</c:v>
                </c:pt>
                <c:pt idx="405">
                  <c:v>31.302506997814753</c:v>
                </c:pt>
                <c:pt idx="406">
                  <c:v>33.269109073855425</c:v>
                </c:pt>
                <c:pt idx="407">
                  <c:v>31.553021080444736</c:v>
                </c:pt>
                <c:pt idx="408">
                  <c:v>30.579002982957597</c:v>
                </c:pt>
                <c:pt idx="409">
                  <c:v>33.553996896051125</c:v>
                </c:pt>
                <c:pt idx="410">
                  <c:v>32.684839971648046</c:v>
                </c:pt>
                <c:pt idx="411">
                  <c:v>32.45474056334966</c:v>
                </c:pt>
                <c:pt idx="412">
                  <c:v>31.407136279649642</c:v>
                </c:pt>
                <c:pt idx="413">
                  <c:v>33.661081053578862</c:v>
                </c:pt>
                <c:pt idx="414">
                  <c:v>33.687117966071099</c:v>
                </c:pt>
                <c:pt idx="415">
                  <c:v>31.858907105973941</c:v>
                </c:pt>
                <c:pt idx="416">
                  <c:v>35.380389969139415</c:v>
                </c:pt>
                <c:pt idx="417">
                  <c:v>34.674678861623264</c:v>
                </c:pt>
                <c:pt idx="418">
                  <c:v>31.038684002889575</c:v>
                </c:pt>
                <c:pt idx="419">
                  <c:v>32.732332133760877</c:v>
                </c:pt>
                <c:pt idx="420">
                  <c:v>33.433514428860235</c:v>
                </c:pt>
                <c:pt idx="421">
                  <c:v>33.793205317761405</c:v>
                </c:pt>
                <c:pt idx="422">
                  <c:v>35.222700127509214</c:v>
                </c:pt>
                <c:pt idx="423">
                  <c:v>36.17012743498983</c:v>
                </c:pt>
                <c:pt idx="424">
                  <c:v>39.938222730766128</c:v>
                </c:pt>
                <c:pt idx="425">
                  <c:v>40.638547306723801</c:v>
                </c:pt>
                <c:pt idx="426">
                  <c:v>40.905034219895157</c:v>
                </c:pt>
                <c:pt idx="427">
                  <c:v>39.977274941272221</c:v>
                </c:pt>
                <c:pt idx="428">
                  <c:v>39.744626373482198</c:v>
                </c:pt>
                <c:pt idx="429">
                  <c:v>42.379133866933898</c:v>
                </c:pt>
                <c:pt idx="430">
                  <c:v>42.172784234910502</c:v>
                </c:pt>
                <c:pt idx="431">
                  <c:v>44.650708208832107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E-4480-A6F7-EB3994218FCF}"/>
            </c:ext>
          </c:extLst>
        </c:ser>
        <c:ser>
          <c:idx val="2"/>
          <c:order val="1"/>
          <c:tx>
            <c:strRef>
              <c:f>'1988～'!$H$2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'1988～'!$A$3:$A$434</c:f>
              <c:numCache>
                <c:formatCode>m/d/yyyy</c:formatCode>
                <c:ptCount val="432"/>
                <c:pt idx="0">
                  <c:v>32202</c:v>
                </c:pt>
                <c:pt idx="1">
                  <c:v>32233</c:v>
                </c:pt>
                <c:pt idx="2">
                  <c:v>32263</c:v>
                </c:pt>
                <c:pt idx="3">
                  <c:v>32294</c:v>
                </c:pt>
                <c:pt idx="4">
                  <c:v>32324</c:v>
                </c:pt>
                <c:pt idx="5">
                  <c:v>32355</c:v>
                </c:pt>
                <c:pt idx="6">
                  <c:v>32386</c:v>
                </c:pt>
                <c:pt idx="7">
                  <c:v>32416</c:v>
                </c:pt>
                <c:pt idx="8">
                  <c:v>32447</c:v>
                </c:pt>
                <c:pt idx="9">
                  <c:v>32477</c:v>
                </c:pt>
                <c:pt idx="10">
                  <c:v>32508</c:v>
                </c:pt>
                <c:pt idx="11">
                  <c:v>32539</c:v>
                </c:pt>
                <c:pt idx="12">
                  <c:v>32567</c:v>
                </c:pt>
                <c:pt idx="13">
                  <c:v>32598</c:v>
                </c:pt>
                <c:pt idx="14">
                  <c:v>32628</c:v>
                </c:pt>
                <c:pt idx="15">
                  <c:v>32659</c:v>
                </c:pt>
                <c:pt idx="16">
                  <c:v>32689</c:v>
                </c:pt>
                <c:pt idx="17">
                  <c:v>32720</c:v>
                </c:pt>
                <c:pt idx="18">
                  <c:v>32751</c:v>
                </c:pt>
                <c:pt idx="19">
                  <c:v>32781</c:v>
                </c:pt>
                <c:pt idx="20">
                  <c:v>32812</c:v>
                </c:pt>
                <c:pt idx="21">
                  <c:v>32842</c:v>
                </c:pt>
                <c:pt idx="22">
                  <c:v>32873</c:v>
                </c:pt>
                <c:pt idx="23">
                  <c:v>32904</c:v>
                </c:pt>
                <c:pt idx="24">
                  <c:v>32932</c:v>
                </c:pt>
                <c:pt idx="25">
                  <c:v>32963</c:v>
                </c:pt>
                <c:pt idx="26">
                  <c:v>32993</c:v>
                </c:pt>
                <c:pt idx="27">
                  <c:v>33024</c:v>
                </c:pt>
                <c:pt idx="28">
                  <c:v>33054</c:v>
                </c:pt>
                <c:pt idx="29">
                  <c:v>33085</c:v>
                </c:pt>
                <c:pt idx="30">
                  <c:v>33116</c:v>
                </c:pt>
                <c:pt idx="31">
                  <c:v>33146</c:v>
                </c:pt>
                <c:pt idx="32">
                  <c:v>33177</c:v>
                </c:pt>
                <c:pt idx="33">
                  <c:v>33207</c:v>
                </c:pt>
                <c:pt idx="34">
                  <c:v>33238</c:v>
                </c:pt>
                <c:pt idx="35">
                  <c:v>33269</c:v>
                </c:pt>
                <c:pt idx="36">
                  <c:v>33297</c:v>
                </c:pt>
                <c:pt idx="37">
                  <c:v>33328</c:v>
                </c:pt>
                <c:pt idx="38">
                  <c:v>33358</c:v>
                </c:pt>
                <c:pt idx="39">
                  <c:v>33389</c:v>
                </c:pt>
                <c:pt idx="40">
                  <c:v>33419</c:v>
                </c:pt>
                <c:pt idx="41">
                  <c:v>33450</c:v>
                </c:pt>
                <c:pt idx="42">
                  <c:v>33481</c:v>
                </c:pt>
                <c:pt idx="43">
                  <c:v>33511</c:v>
                </c:pt>
                <c:pt idx="44">
                  <c:v>33542</c:v>
                </c:pt>
                <c:pt idx="45">
                  <c:v>33572</c:v>
                </c:pt>
                <c:pt idx="46">
                  <c:v>33603</c:v>
                </c:pt>
                <c:pt idx="47">
                  <c:v>33634</c:v>
                </c:pt>
                <c:pt idx="48">
                  <c:v>33663</c:v>
                </c:pt>
                <c:pt idx="49">
                  <c:v>33694</c:v>
                </c:pt>
                <c:pt idx="50">
                  <c:v>33724</c:v>
                </c:pt>
                <c:pt idx="51">
                  <c:v>33755</c:v>
                </c:pt>
                <c:pt idx="52">
                  <c:v>33785</c:v>
                </c:pt>
                <c:pt idx="53">
                  <c:v>33816</c:v>
                </c:pt>
                <c:pt idx="54">
                  <c:v>33847</c:v>
                </c:pt>
                <c:pt idx="55">
                  <c:v>33877</c:v>
                </c:pt>
                <c:pt idx="56">
                  <c:v>33908</c:v>
                </c:pt>
                <c:pt idx="57">
                  <c:v>33938</c:v>
                </c:pt>
                <c:pt idx="58">
                  <c:v>33969</c:v>
                </c:pt>
                <c:pt idx="59">
                  <c:v>34000</c:v>
                </c:pt>
                <c:pt idx="60">
                  <c:v>34028</c:v>
                </c:pt>
                <c:pt idx="61">
                  <c:v>34059</c:v>
                </c:pt>
                <c:pt idx="62">
                  <c:v>34089</c:v>
                </c:pt>
                <c:pt idx="63">
                  <c:v>34120</c:v>
                </c:pt>
                <c:pt idx="64">
                  <c:v>34150</c:v>
                </c:pt>
                <c:pt idx="65">
                  <c:v>34181</c:v>
                </c:pt>
                <c:pt idx="66">
                  <c:v>34212</c:v>
                </c:pt>
                <c:pt idx="67">
                  <c:v>34242</c:v>
                </c:pt>
                <c:pt idx="68">
                  <c:v>34273</c:v>
                </c:pt>
                <c:pt idx="69">
                  <c:v>34303</c:v>
                </c:pt>
                <c:pt idx="70">
                  <c:v>34334</c:v>
                </c:pt>
                <c:pt idx="71">
                  <c:v>34365</c:v>
                </c:pt>
                <c:pt idx="72">
                  <c:v>34393</c:v>
                </c:pt>
                <c:pt idx="73">
                  <c:v>34424</c:v>
                </c:pt>
                <c:pt idx="74">
                  <c:v>34454</c:v>
                </c:pt>
                <c:pt idx="75">
                  <c:v>34485</c:v>
                </c:pt>
                <c:pt idx="76">
                  <c:v>34515</c:v>
                </c:pt>
                <c:pt idx="77">
                  <c:v>34546</c:v>
                </c:pt>
                <c:pt idx="78">
                  <c:v>34577</c:v>
                </c:pt>
                <c:pt idx="79">
                  <c:v>34607</c:v>
                </c:pt>
                <c:pt idx="80">
                  <c:v>34638</c:v>
                </c:pt>
                <c:pt idx="81">
                  <c:v>34668</c:v>
                </c:pt>
                <c:pt idx="82">
                  <c:v>34699</c:v>
                </c:pt>
                <c:pt idx="83">
                  <c:v>34730</c:v>
                </c:pt>
                <c:pt idx="84">
                  <c:v>34758</c:v>
                </c:pt>
                <c:pt idx="85">
                  <c:v>34789</c:v>
                </c:pt>
                <c:pt idx="86">
                  <c:v>34819</c:v>
                </c:pt>
                <c:pt idx="87">
                  <c:v>34850</c:v>
                </c:pt>
                <c:pt idx="88">
                  <c:v>34880</c:v>
                </c:pt>
                <c:pt idx="89">
                  <c:v>34911</c:v>
                </c:pt>
                <c:pt idx="90">
                  <c:v>34942</c:v>
                </c:pt>
                <c:pt idx="91">
                  <c:v>34972</c:v>
                </c:pt>
                <c:pt idx="92">
                  <c:v>35003</c:v>
                </c:pt>
                <c:pt idx="93">
                  <c:v>35033</c:v>
                </c:pt>
                <c:pt idx="94">
                  <c:v>35064</c:v>
                </c:pt>
                <c:pt idx="95">
                  <c:v>35095</c:v>
                </c:pt>
                <c:pt idx="96">
                  <c:v>35124</c:v>
                </c:pt>
                <c:pt idx="97">
                  <c:v>35155</c:v>
                </c:pt>
                <c:pt idx="98">
                  <c:v>35185</c:v>
                </c:pt>
                <c:pt idx="99">
                  <c:v>35216</c:v>
                </c:pt>
                <c:pt idx="100">
                  <c:v>35246</c:v>
                </c:pt>
                <c:pt idx="101">
                  <c:v>35277</c:v>
                </c:pt>
                <c:pt idx="102">
                  <c:v>35308</c:v>
                </c:pt>
                <c:pt idx="103">
                  <c:v>35338</c:v>
                </c:pt>
                <c:pt idx="104">
                  <c:v>35369</c:v>
                </c:pt>
                <c:pt idx="105">
                  <c:v>35399</c:v>
                </c:pt>
                <c:pt idx="106">
                  <c:v>35430</c:v>
                </c:pt>
                <c:pt idx="107">
                  <c:v>35461</c:v>
                </c:pt>
                <c:pt idx="108">
                  <c:v>35489</c:v>
                </c:pt>
                <c:pt idx="109">
                  <c:v>35520</c:v>
                </c:pt>
                <c:pt idx="110">
                  <c:v>35550</c:v>
                </c:pt>
                <c:pt idx="111">
                  <c:v>35581</c:v>
                </c:pt>
                <c:pt idx="112">
                  <c:v>35611</c:v>
                </c:pt>
                <c:pt idx="113">
                  <c:v>35642</c:v>
                </c:pt>
                <c:pt idx="114">
                  <c:v>35673</c:v>
                </c:pt>
                <c:pt idx="115">
                  <c:v>35703</c:v>
                </c:pt>
                <c:pt idx="116">
                  <c:v>35734</c:v>
                </c:pt>
                <c:pt idx="117">
                  <c:v>35764</c:v>
                </c:pt>
                <c:pt idx="118">
                  <c:v>35795</c:v>
                </c:pt>
                <c:pt idx="119">
                  <c:v>35826</c:v>
                </c:pt>
                <c:pt idx="120">
                  <c:v>35854</c:v>
                </c:pt>
                <c:pt idx="121">
                  <c:v>35885</c:v>
                </c:pt>
                <c:pt idx="122">
                  <c:v>35915</c:v>
                </c:pt>
                <c:pt idx="123">
                  <c:v>35946</c:v>
                </c:pt>
                <c:pt idx="124">
                  <c:v>35976</c:v>
                </c:pt>
                <c:pt idx="125">
                  <c:v>36007</c:v>
                </c:pt>
                <c:pt idx="126">
                  <c:v>36038</c:v>
                </c:pt>
                <c:pt idx="127">
                  <c:v>36068</c:v>
                </c:pt>
                <c:pt idx="128">
                  <c:v>36099</c:v>
                </c:pt>
                <c:pt idx="129">
                  <c:v>36129</c:v>
                </c:pt>
                <c:pt idx="130">
                  <c:v>36160</c:v>
                </c:pt>
                <c:pt idx="131">
                  <c:v>36191</c:v>
                </c:pt>
                <c:pt idx="132">
                  <c:v>36219</c:v>
                </c:pt>
                <c:pt idx="133">
                  <c:v>36250</c:v>
                </c:pt>
                <c:pt idx="134">
                  <c:v>36280</c:v>
                </c:pt>
                <c:pt idx="135">
                  <c:v>36311</c:v>
                </c:pt>
                <c:pt idx="136">
                  <c:v>36341</c:v>
                </c:pt>
                <c:pt idx="137">
                  <c:v>36372</c:v>
                </c:pt>
                <c:pt idx="138">
                  <c:v>36403</c:v>
                </c:pt>
                <c:pt idx="139">
                  <c:v>36433</c:v>
                </c:pt>
                <c:pt idx="140">
                  <c:v>36464</c:v>
                </c:pt>
                <c:pt idx="141">
                  <c:v>36494</c:v>
                </c:pt>
                <c:pt idx="142">
                  <c:v>36525</c:v>
                </c:pt>
                <c:pt idx="143">
                  <c:v>36556</c:v>
                </c:pt>
                <c:pt idx="144">
                  <c:v>36585</c:v>
                </c:pt>
                <c:pt idx="145">
                  <c:v>36616</c:v>
                </c:pt>
                <c:pt idx="146">
                  <c:v>36646</c:v>
                </c:pt>
                <c:pt idx="147">
                  <c:v>36677</c:v>
                </c:pt>
                <c:pt idx="148">
                  <c:v>36707</c:v>
                </c:pt>
                <c:pt idx="149">
                  <c:v>36738</c:v>
                </c:pt>
                <c:pt idx="150">
                  <c:v>36769</c:v>
                </c:pt>
                <c:pt idx="151">
                  <c:v>36799</c:v>
                </c:pt>
                <c:pt idx="152">
                  <c:v>36830</c:v>
                </c:pt>
                <c:pt idx="153">
                  <c:v>36860</c:v>
                </c:pt>
                <c:pt idx="154">
                  <c:v>36891</c:v>
                </c:pt>
                <c:pt idx="155">
                  <c:v>36922</c:v>
                </c:pt>
                <c:pt idx="156">
                  <c:v>36950</c:v>
                </c:pt>
                <c:pt idx="157">
                  <c:v>36981</c:v>
                </c:pt>
                <c:pt idx="158">
                  <c:v>37011</c:v>
                </c:pt>
                <c:pt idx="159">
                  <c:v>37042</c:v>
                </c:pt>
                <c:pt idx="160">
                  <c:v>37072</c:v>
                </c:pt>
                <c:pt idx="161">
                  <c:v>37103</c:v>
                </c:pt>
                <c:pt idx="162">
                  <c:v>37134</c:v>
                </c:pt>
                <c:pt idx="163">
                  <c:v>37164</c:v>
                </c:pt>
                <c:pt idx="164">
                  <c:v>37195</c:v>
                </c:pt>
                <c:pt idx="165">
                  <c:v>37225</c:v>
                </c:pt>
                <c:pt idx="166">
                  <c:v>37256</c:v>
                </c:pt>
                <c:pt idx="167">
                  <c:v>37287</c:v>
                </c:pt>
                <c:pt idx="168">
                  <c:v>37315</c:v>
                </c:pt>
                <c:pt idx="169">
                  <c:v>37346</c:v>
                </c:pt>
                <c:pt idx="170">
                  <c:v>37376</c:v>
                </c:pt>
                <c:pt idx="171">
                  <c:v>37407</c:v>
                </c:pt>
                <c:pt idx="172">
                  <c:v>37437</c:v>
                </c:pt>
                <c:pt idx="173">
                  <c:v>37468</c:v>
                </c:pt>
                <c:pt idx="174">
                  <c:v>37499</c:v>
                </c:pt>
                <c:pt idx="175">
                  <c:v>37529</c:v>
                </c:pt>
                <c:pt idx="176">
                  <c:v>37560</c:v>
                </c:pt>
                <c:pt idx="177">
                  <c:v>37590</c:v>
                </c:pt>
                <c:pt idx="178">
                  <c:v>37621</c:v>
                </c:pt>
                <c:pt idx="179">
                  <c:v>37652</c:v>
                </c:pt>
                <c:pt idx="180">
                  <c:v>37680</c:v>
                </c:pt>
                <c:pt idx="181">
                  <c:v>37711</c:v>
                </c:pt>
                <c:pt idx="182">
                  <c:v>37741</c:v>
                </c:pt>
                <c:pt idx="183">
                  <c:v>37772</c:v>
                </c:pt>
                <c:pt idx="184">
                  <c:v>37802</c:v>
                </c:pt>
                <c:pt idx="185">
                  <c:v>37833</c:v>
                </c:pt>
                <c:pt idx="186">
                  <c:v>37864</c:v>
                </c:pt>
                <c:pt idx="187">
                  <c:v>37894</c:v>
                </c:pt>
                <c:pt idx="188">
                  <c:v>37925</c:v>
                </c:pt>
                <c:pt idx="189">
                  <c:v>37955</c:v>
                </c:pt>
                <c:pt idx="190">
                  <c:v>37986</c:v>
                </c:pt>
                <c:pt idx="191">
                  <c:v>38017</c:v>
                </c:pt>
                <c:pt idx="192">
                  <c:v>38046</c:v>
                </c:pt>
                <c:pt idx="193">
                  <c:v>38077</c:v>
                </c:pt>
                <c:pt idx="194">
                  <c:v>38107</c:v>
                </c:pt>
                <c:pt idx="195">
                  <c:v>38138</c:v>
                </c:pt>
                <c:pt idx="196">
                  <c:v>38168</c:v>
                </c:pt>
                <c:pt idx="197">
                  <c:v>38199</c:v>
                </c:pt>
                <c:pt idx="198">
                  <c:v>38230</c:v>
                </c:pt>
                <c:pt idx="199">
                  <c:v>38260</c:v>
                </c:pt>
                <c:pt idx="200">
                  <c:v>38291</c:v>
                </c:pt>
                <c:pt idx="201">
                  <c:v>38321</c:v>
                </c:pt>
                <c:pt idx="202">
                  <c:v>38352</c:v>
                </c:pt>
                <c:pt idx="203">
                  <c:v>38383</c:v>
                </c:pt>
                <c:pt idx="204">
                  <c:v>38411</c:v>
                </c:pt>
                <c:pt idx="205">
                  <c:v>38442</c:v>
                </c:pt>
                <c:pt idx="206">
                  <c:v>38472</c:v>
                </c:pt>
                <c:pt idx="207">
                  <c:v>38503</c:v>
                </c:pt>
                <c:pt idx="208">
                  <c:v>38533</c:v>
                </c:pt>
                <c:pt idx="209">
                  <c:v>38564</c:v>
                </c:pt>
                <c:pt idx="210">
                  <c:v>38595</c:v>
                </c:pt>
                <c:pt idx="211">
                  <c:v>38625</c:v>
                </c:pt>
                <c:pt idx="212">
                  <c:v>38656</c:v>
                </c:pt>
                <c:pt idx="213">
                  <c:v>38686</c:v>
                </c:pt>
                <c:pt idx="214">
                  <c:v>38717</c:v>
                </c:pt>
                <c:pt idx="215">
                  <c:v>38748</c:v>
                </c:pt>
                <c:pt idx="216">
                  <c:v>38776</c:v>
                </c:pt>
                <c:pt idx="217">
                  <c:v>38807</c:v>
                </c:pt>
                <c:pt idx="218">
                  <c:v>38837</c:v>
                </c:pt>
                <c:pt idx="219">
                  <c:v>38868</c:v>
                </c:pt>
                <c:pt idx="220">
                  <c:v>38898</c:v>
                </c:pt>
                <c:pt idx="221">
                  <c:v>38929</c:v>
                </c:pt>
                <c:pt idx="222">
                  <c:v>38960</c:v>
                </c:pt>
                <c:pt idx="223">
                  <c:v>38990</c:v>
                </c:pt>
                <c:pt idx="224">
                  <c:v>39021</c:v>
                </c:pt>
                <c:pt idx="225">
                  <c:v>39051</c:v>
                </c:pt>
                <c:pt idx="226">
                  <c:v>39082</c:v>
                </c:pt>
                <c:pt idx="227">
                  <c:v>39113</c:v>
                </c:pt>
                <c:pt idx="228">
                  <c:v>39141</c:v>
                </c:pt>
                <c:pt idx="229">
                  <c:v>39172</c:v>
                </c:pt>
                <c:pt idx="230">
                  <c:v>39202</c:v>
                </c:pt>
                <c:pt idx="231">
                  <c:v>39233</c:v>
                </c:pt>
                <c:pt idx="232">
                  <c:v>39263</c:v>
                </c:pt>
                <c:pt idx="233">
                  <c:v>39294</c:v>
                </c:pt>
                <c:pt idx="234">
                  <c:v>39325</c:v>
                </c:pt>
                <c:pt idx="235">
                  <c:v>39355</c:v>
                </c:pt>
                <c:pt idx="236">
                  <c:v>39386</c:v>
                </c:pt>
                <c:pt idx="237">
                  <c:v>39416</c:v>
                </c:pt>
                <c:pt idx="238">
                  <c:v>39447</c:v>
                </c:pt>
                <c:pt idx="239">
                  <c:v>39478</c:v>
                </c:pt>
                <c:pt idx="240">
                  <c:v>39507</c:v>
                </c:pt>
                <c:pt idx="241">
                  <c:v>39538</c:v>
                </c:pt>
                <c:pt idx="242">
                  <c:v>39568</c:v>
                </c:pt>
                <c:pt idx="243">
                  <c:v>39599</c:v>
                </c:pt>
                <c:pt idx="244">
                  <c:v>39629</c:v>
                </c:pt>
                <c:pt idx="245">
                  <c:v>39660</c:v>
                </c:pt>
                <c:pt idx="246">
                  <c:v>39691</c:v>
                </c:pt>
                <c:pt idx="247">
                  <c:v>39721</c:v>
                </c:pt>
                <c:pt idx="248">
                  <c:v>39752</c:v>
                </c:pt>
                <c:pt idx="249">
                  <c:v>39782</c:v>
                </c:pt>
                <c:pt idx="250">
                  <c:v>39813</c:v>
                </c:pt>
                <c:pt idx="251">
                  <c:v>39844</c:v>
                </c:pt>
                <c:pt idx="252">
                  <c:v>39872</c:v>
                </c:pt>
                <c:pt idx="253">
                  <c:v>39903</c:v>
                </c:pt>
                <c:pt idx="254">
                  <c:v>39933</c:v>
                </c:pt>
                <c:pt idx="255">
                  <c:v>39964</c:v>
                </c:pt>
                <c:pt idx="256">
                  <c:v>39994</c:v>
                </c:pt>
                <c:pt idx="257">
                  <c:v>40025</c:v>
                </c:pt>
                <c:pt idx="258">
                  <c:v>40056</c:v>
                </c:pt>
                <c:pt idx="259">
                  <c:v>40086</c:v>
                </c:pt>
                <c:pt idx="260">
                  <c:v>40117</c:v>
                </c:pt>
                <c:pt idx="261">
                  <c:v>40147</c:v>
                </c:pt>
                <c:pt idx="262">
                  <c:v>40178</c:v>
                </c:pt>
                <c:pt idx="263">
                  <c:v>40209</c:v>
                </c:pt>
                <c:pt idx="264">
                  <c:v>40237</c:v>
                </c:pt>
                <c:pt idx="265">
                  <c:v>40268</c:v>
                </c:pt>
                <c:pt idx="266">
                  <c:v>40298</c:v>
                </c:pt>
                <c:pt idx="267">
                  <c:v>40329</c:v>
                </c:pt>
                <c:pt idx="268">
                  <c:v>40359</c:v>
                </c:pt>
                <c:pt idx="269">
                  <c:v>40390</c:v>
                </c:pt>
                <c:pt idx="270">
                  <c:v>40421</c:v>
                </c:pt>
                <c:pt idx="271">
                  <c:v>40451</c:v>
                </c:pt>
                <c:pt idx="272">
                  <c:v>40482</c:v>
                </c:pt>
                <c:pt idx="273">
                  <c:v>40512</c:v>
                </c:pt>
                <c:pt idx="274">
                  <c:v>40543</c:v>
                </c:pt>
                <c:pt idx="275">
                  <c:v>40574</c:v>
                </c:pt>
                <c:pt idx="276">
                  <c:v>40602</c:v>
                </c:pt>
                <c:pt idx="277">
                  <c:v>40633</c:v>
                </c:pt>
                <c:pt idx="278">
                  <c:v>40663</c:v>
                </c:pt>
                <c:pt idx="279">
                  <c:v>40694</c:v>
                </c:pt>
                <c:pt idx="280">
                  <c:v>40724</c:v>
                </c:pt>
                <c:pt idx="281">
                  <c:v>40755</c:v>
                </c:pt>
                <c:pt idx="282">
                  <c:v>40786</c:v>
                </c:pt>
                <c:pt idx="283">
                  <c:v>40816</c:v>
                </c:pt>
                <c:pt idx="284">
                  <c:v>40847</c:v>
                </c:pt>
                <c:pt idx="285">
                  <c:v>40877</c:v>
                </c:pt>
                <c:pt idx="286">
                  <c:v>40908</c:v>
                </c:pt>
                <c:pt idx="287">
                  <c:v>40939</c:v>
                </c:pt>
                <c:pt idx="288">
                  <c:v>40968</c:v>
                </c:pt>
                <c:pt idx="289">
                  <c:v>40999</c:v>
                </c:pt>
                <c:pt idx="290">
                  <c:v>41029</c:v>
                </c:pt>
                <c:pt idx="291">
                  <c:v>41060</c:v>
                </c:pt>
                <c:pt idx="292">
                  <c:v>41090</c:v>
                </c:pt>
                <c:pt idx="293">
                  <c:v>41121</c:v>
                </c:pt>
                <c:pt idx="294">
                  <c:v>41152</c:v>
                </c:pt>
                <c:pt idx="295">
                  <c:v>41182</c:v>
                </c:pt>
                <c:pt idx="296">
                  <c:v>41213</c:v>
                </c:pt>
                <c:pt idx="297">
                  <c:v>41243</c:v>
                </c:pt>
                <c:pt idx="298">
                  <c:v>41274</c:v>
                </c:pt>
                <c:pt idx="299">
                  <c:v>41305</c:v>
                </c:pt>
                <c:pt idx="300">
                  <c:v>41333</c:v>
                </c:pt>
                <c:pt idx="301">
                  <c:v>41364</c:v>
                </c:pt>
                <c:pt idx="302">
                  <c:v>41394</c:v>
                </c:pt>
                <c:pt idx="303">
                  <c:v>41425</c:v>
                </c:pt>
                <c:pt idx="304">
                  <c:v>41455</c:v>
                </c:pt>
                <c:pt idx="305">
                  <c:v>41486</c:v>
                </c:pt>
                <c:pt idx="306">
                  <c:v>41517</c:v>
                </c:pt>
                <c:pt idx="307">
                  <c:v>41547</c:v>
                </c:pt>
                <c:pt idx="308">
                  <c:v>41578</c:v>
                </c:pt>
                <c:pt idx="309">
                  <c:v>41608</c:v>
                </c:pt>
                <c:pt idx="310">
                  <c:v>41639</c:v>
                </c:pt>
                <c:pt idx="311">
                  <c:v>41670</c:v>
                </c:pt>
                <c:pt idx="312">
                  <c:v>41698</c:v>
                </c:pt>
                <c:pt idx="313">
                  <c:v>41729</c:v>
                </c:pt>
                <c:pt idx="314">
                  <c:v>41759</c:v>
                </c:pt>
                <c:pt idx="315">
                  <c:v>41790</c:v>
                </c:pt>
                <c:pt idx="316">
                  <c:v>41820</c:v>
                </c:pt>
                <c:pt idx="317">
                  <c:v>41851</c:v>
                </c:pt>
                <c:pt idx="318">
                  <c:v>41882</c:v>
                </c:pt>
                <c:pt idx="319">
                  <c:v>41912</c:v>
                </c:pt>
                <c:pt idx="320">
                  <c:v>41943</c:v>
                </c:pt>
                <c:pt idx="321">
                  <c:v>41973</c:v>
                </c:pt>
                <c:pt idx="322">
                  <c:v>42004</c:v>
                </c:pt>
                <c:pt idx="323">
                  <c:v>42035</c:v>
                </c:pt>
                <c:pt idx="324">
                  <c:v>42063</c:v>
                </c:pt>
                <c:pt idx="325">
                  <c:v>42094</c:v>
                </c:pt>
                <c:pt idx="326">
                  <c:v>42124</c:v>
                </c:pt>
                <c:pt idx="327">
                  <c:v>42155</c:v>
                </c:pt>
                <c:pt idx="328">
                  <c:v>42185</c:v>
                </c:pt>
                <c:pt idx="329">
                  <c:v>42216</c:v>
                </c:pt>
                <c:pt idx="330">
                  <c:v>42247</c:v>
                </c:pt>
                <c:pt idx="331">
                  <c:v>42277</c:v>
                </c:pt>
                <c:pt idx="332">
                  <c:v>42308</c:v>
                </c:pt>
                <c:pt idx="333">
                  <c:v>42338</c:v>
                </c:pt>
                <c:pt idx="334">
                  <c:v>42369</c:v>
                </c:pt>
                <c:pt idx="335">
                  <c:v>42400</c:v>
                </c:pt>
                <c:pt idx="336">
                  <c:v>42429</c:v>
                </c:pt>
                <c:pt idx="337">
                  <c:v>42460</c:v>
                </c:pt>
                <c:pt idx="338">
                  <c:v>42490</c:v>
                </c:pt>
                <c:pt idx="339">
                  <c:v>42521</c:v>
                </c:pt>
                <c:pt idx="340">
                  <c:v>42551</c:v>
                </c:pt>
                <c:pt idx="341">
                  <c:v>42582</c:v>
                </c:pt>
                <c:pt idx="342">
                  <c:v>42613</c:v>
                </c:pt>
                <c:pt idx="343">
                  <c:v>42643</c:v>
                </c:pt>
                <c:pt idx="344">
                  <c:v>42674</c:v>
                </c:pt>
                <c:pt idx="345">
                  <c:v>42704</c:v>
                </c:pt>
                <c:pt idx="346">
                  <c:v>42735</c:v>
                </c:pt>
                <c:pt idx="347">
                  <c:v>42766</c:v>
                </c:pt>
                <c:pt idx="348">
                  <c:v>42794</c:v>
                </c:pt>
                <c:pt idx="349">
                  <c:v>42825</c:v>
                </c:pt>
                <c:pt idx="350">
                  <c:v>42855</c:v>
                </c:pt>
                <c:pt idx="351">
                  <c:v>42886</c:v>
                </c:pt>
                <c:pt idx="352">
                  <c:v>42916</c:v>
                </c:pt>
                <c:pt idx="353">
                  <c:v>42947</c:v>
                </c:pt>
                <c:pt idx="354">
                  <c:v>42978</c:v>
                </c:pt>
                <c:pt idx="355">
                  <c:v>43008</c:v>
                </c:pt>
                <c:pt idx="356">
                  <c:v>43039</c:v>
                </c:pt>
                <c:pt idx="357">
                  <c:v>43069</c:v>
                </c:pt>
                <c:pt idx="358">
                  <c:v>43100</c:v>
                </c:pt>
                <c:pt idx="359">
                  <c:v>43131</c:v>
                </c:pt>
                <c:pt idx="360">
                  <c:v>43159</c:v>
                </c:pt>
                <c:pt idx="361">
                  <c:v>43190</c:v>
                </c:pt>
                <c:pt idx="362">
                  <c:v>43220</c:v>
                </c:pt>
                <c:pt idx="363">
                  <c:v>43251</c:v>
                </c:pt>
                <c:pt idx="364">
                  <c:v>43281</c:v>
                </c:pt>
                <c:pt idx="365">
                  <c:v>43312</c:v>
                </c:pt>
                <c:pt idx="366">
                  <c:v>43343</c:v>
                </c:pt>
                <c:pt idx="367">
                  <c:v>43373</c:v>
                </c:pt>
                <c:pt idx="368">
                  <c:v>43404</c:v>
                </c:pt>
                <c:pt idx="369">
                  <c:v>43434</c:v>
                </c:pt>
                <c:pt idx="370">
                  <c:v>43465</c:v>
                </c:pt>
                <c:pt idx="371">
                  <c:v>43496</c:v>
                </c:pt>
                <c:pt idx="372">
                  <c:v>43524</c:v>
                </c:pt>
                <c:pt idx="373">
                  <c:v>43555</c:v>
                </c:pt>
                <c:pt idx="374">
                  <c:v>43585</c:v>
                </c:pt>
                <c:pt idx="375">
                  <c:v>43616</c:v>
                </c:pt>
                <c:pt idx="376">
                  <c:v>43646</c:v>
                </c:pt>
                <c:pt idx="377">
                  <c:v>43677</c:v>
                </c:pt>
                <c:pt idx="378">
                  <c:v>43708</c:v>
                </c:pt>
                <c:pt idx="379">
                  <c:v>43738</c:v>
                </c:pt>
                <c:pt idx="380">
                  <c:v>43769</c:v>
                </c:pt>
                <c:pt idx="381">
                  <c:v>43799</c:v>
                </c:pt>
                <c:pt idx="382">
                  <c:v>43830</c:v>
                </c:pt>
                <c:pt idx="383">
                  <c:v>43861</c:v>
                </c:pt>
                <c:pt idx="384">
                  <c:v>43890</c:v>
                </c:pt>
                <c:pt idx="385">
                  <c:v>43921</c:v>
                </c:pt>
                <c:pt idx="386">
                  <c:v>43951</c:v>
                </c:pt>
                <c:pt idx="387">
                  <c:v>43982</c:v>
                </c:pt>
                <c:pt idx="388">
                  <c:v>44012</c:v>
                </c:pt>
                <c:pt idx="389">
                  <c:v>44043</c:v>
                </c:pt>
                <c:pt idx="390">
                  <c:v>44074</c:v>
                </c:pt>
                <c:pt idx="391">
                  <c:v>44104</c:v>
                </c:pt>
                <c:pt idx="392">
                  <c:v>44135</c:v>
                </c:pt>
                <c:pt idx="393">
                  <c:v>44165</c:v>
                </c:pt>
                <c:pt idx="394">
                  <c:v>44196</c:v>
                </c:pt>
                <c:pt idx="395">
                  <c:v>44227</c:v>
                </c:pt>
                <c:pt idx="396">
                  <c:v>44255</c:v>
                </c:pt>
                <c:pt idx="397">
                  <c:v>44286</c:v>
                </c:pt>
                <c:pt idx="398">
                  <c:v>44316</c:v>
                </c:pt>
                <c:pt idx="399">
                  <c:v>44347</c:v>
                </c:pt>
                <c:pt idx="400">
                  <c:v>44377</c:v>
                </c:pt>
                <c:pt idx="401">
                  <c:v>44408</c:v>
                </c:pt>
                <c:pt idx="402">
                  <c:v>44439</c:v>
                </c:pt>
                <c:pt idx="403">
                  <c:v>44469</c:v>
                </c:pt>
                <c:pt idx="404">
                  <c:v>44500</c:v>
                </c:pt>
                <c:pt idx="405">
                  <c:v>44530</c:v>
                </c:pt>
                <c:pt idx="406">
                  <c:v>44561</c:v>
                </c:pt>
                <c:pt idx="407">
                  <c:v>44592</c:v>
                </c:pt>
                <c:pt idx="408">
                  <c:v>44620</c:v>
                </c:pt>
                <c:pt idx="409">
                  <c:v>44651</c:v>
                </c:pt>
                <c:pt idx="410">
                  <c:v>44681</c:v>
                </c:pt>
                <c:pt idx="411">
                  <c:v>44712</c:v>
                </c:pt>
                <c:pt idx="412">
                  <c:v>44742</c:v>
                </c:pt>
                <c:pt idx="413">
                  <c:v>44773</c:v>
                </c:pt>
                <c:pt idx="414">
                  <c:v>44804</c:v>
                </c:pt>
                <c:pt idx="415">
                  <c:v>44834</c:v>
                </c:pt>
                <c:pt idx="416">
                  <c:v>44865</c:v>
                </c:pt>
                <c:pt idx="417">
                  <c:v>44895</c:v>
                </c:pt>
                <c:pt idx="418">
                  <c:v>44926</c:v>
                </c:pt>
                <c:pt idx="419">
                  <c:v>44957</c:v>
                </c:pt>
                <c:pt idx="420">
                  <c:v>44985</c:v>
                </c:pt>
                <c:pt idx="421">
                  <c:v>45016</c:v>
                </c:pt>
                <c:pt idx="422">
                  <c:v>45046</c:v>
                </c:pt>
                <c:pt idx="423">
                  <c:v>45077</c:v>
                </c:pt>
                <c:pt idx="424">
                  <c:v>45107</c:v>
                </c:pt>
                <c:pt idx="425">
                  <c:v>45138</c:v>
                </c:pt>
                <c:pt idx="426">
                  <c:v>45169</c:v>
                </c:pt>
                <c:pt idx="427">
                  <c:v>45199</c:v>
                </c:pt>
                <c:pt idx="428">
                  <c:v>45230</c:v>
                </c:pt>
                <c:pt idx="429">
                  <c:v>45260</c:v>
                </c:pt>
                <c:pt idx="430">
                  <c:v>45291</c:v>
                </c:pt>
                <c:pt idx="431">
                  <c:v>45322</c:v>
                </c:pt>
              </c:numCache>
            </c:numRef>
          </c:cat>
          <c:val>
            <c:numRef>
              <c:f>'1988～'!$H$3:$H$434</c:f>
              <c:numCache>
                <c:formatCode>#,##0.000_ ;[Red]\-#,##0.000\ </c:formatCode>
                <c:ptCount val="432"/>
                <c:pt idx="0">
                  <c:v>1</c:v>
                </c:pt>
                <c:pt idx="1">
                  <c:v>0.93717216402175807</c:v>
                </c:pt>
                <c:pt idx="2">
                  <c:v>0.95217039625113731</c:v>
                </c:pt>
                <c:pt idx="3">
                  <c:v>0.95580549423902694</c:v>
                </c:pt>
                <c:pt idx="4">
                  <c:v>1.0604824238257913</c:v>
                </c:pt>
                <c:pt idx="5">
                  <c:v>1.054981453653258</c:v>
                </c:pt>
                <c:pt idx="6">
                  <c:v>1.0397012317250622</c:v>
                </c:pt>
                <c:pt idx="7">
                  <c:v>1.0660389713684213</c:v>
                </c:pt>
                <c:pt idx="8">
                  <c:v>1.0200180763434858</c:v>
                </c:pt>
                <c:pt idx="9">
                  <c:v>0.96774416912632555</c:v>
                </c:pt>
                <c:pt idx="10">
                  <c:v>1.0105940420510002</c:v>
                </c:pt>
                <c:pt idx="11">
                  <c:v>1.1287309235621084</c:v>
                </c:pt>
                <c:pt idx="12">
                  <c:v>1.067117426584548</c:v>
                </c:pt>
                <c:pt idx="13">
                  <c:v>1.1398220836018509</c:v>
                </c:pt>
                <c:pt idx="14">
                  <c:v>1.1996214115203128</c:v>
                </c:pt>
                <c:pt idx="15">
                  <c:v>1.3335453706403906</c:v>
                </c:pt>
                <c:pt idx="16">
                  <c:v>1.3330731488670347</c:v>
                </c:pt>
                <c:pt idx="17">
                  <c:v>1.3821285943601831</c:v>
                </c:pt>
                <c:pt idx="18">
                  <c:v>1.4832173954289558</c:v>
                </c:pt>
                <c:pt idx="19">
                  <c:v>1.4139153099968593</c:v>
                </c:pt>
                <c:pt idx="20">
                  <c:v>1.4161901713557177</c:v>
                </c:pt>
                <c:pt idx="21">
                  <c:v>1.4393134982640758</c:v>
                </c:pt>
                <c:pt idx="22">
                  <c:v>1.4812561521939616</c:v>
                </c:pt>
                <c:pt idx="23">
                  <c:v>1.3845921118436912</c:v>
                </c:pt>
                <c:pt idx="24">
                  <c:v>1.4410772881581602</c:v>
                </c:pt>
                <c:pt idx="25">
                  <c:v>1.5689075449905521</c:v>
                </c:pt>
                <c:pt idx="26">
                  <c:v>1.5316381479872294</c:v>
                </c:pt>
                <c:pt idx="27">
                  <c:v>1.6010898352911762</c:v>
                </c:pt>
                <c:pt idx="28">
                  <c:v>1.5870705297698853</c:v>
                </c:pt>
                <c:pt idx="29">
                  <c:v>1.5108329471305115</c:v>
                </c:pt>
                <c:pt idx="30">
                  <c:v>1.3506766973908895</c:v>
                </c:pt>
                <c:pt idx="31">
                  <c:v>1.2345640248188658</c:v>
                </c:pt>
                <c:pt idx="32">
                  <c:v>1.1514719947492493</c:v>
                </c:pt>
                <c:pt idx="33">
                  <c:v>1.243948200894808</c:v>
                </c:pt>
                <c:pt idx="34">
                  <c:v>1.3027262218003055</c:v>
                </c:pt>
                <c:pt idx="35">
                  <c:v>1.3152385649118519</c:v>
                </c:pt>
                <c:pt idx="36">
                  <c:v>1.4205155219282972</c:v>
                </c:pt>
                <c:pt idx="37">
                  <c:v>1.5424395666210498</c:v>
                </c:pt>
                <c:pt idx="38">
                  <c:v>1.4894719036193558</c:v>
                </c:pt>
                <c:pt idx="39">
                  <c:v>1.5717263121979546</c:v>
                </c:pt>
                <c:pt idx="40">
                  <c:v>1.4861818008131822</c:v>
                </c:pt>
                <c:pt idx="41">
                  <c:v>1.5517213476723086</c:v>
                </c:pt>
                <c:pt idx="42">
                  <c:v>1.5762214896019127</c:v>
                </c:pt>
                <c:pt idx="43">
                  <c:v>1.5037945106333341</c:v>
                </c:pt>
                <c:pt idx="44">
                  <c:v>1.4947277384036242</c:v>
                </c:pt>
                <c:pt idx="45">
                  <c:v>1.4197045256435514</c:v>
                </c:pt>
                <c:pt idx="46">
                  <c:v>1.516774977462829</c:v>
                </c:pt>
                <c:pt idx="47">
                  <c:v>1.4989381295970943</c:v>
                </c:pt>
                <c:pt idx="48">
                  <c:v>1.5577896239190452</c:v>
                </c:pt>
                <c:pt idx="49">
                  <c:v>1.5608193563804826</c:v>
                </c:pt>
                <c:pt idx="50">
                  <c:v>1.6091894235906785</c:v>
                </c:pt>
                <c:pt idx="51">
                  <c:v>1.5448059853495919</c:v>
                </c:pt>
                <c:pt idx="52">
                  <c:v>1.4931438537498392</c:v>
                </c:pt>
                <c:pt idx="53">
                  <c:v>1.5703451151779384</c:v>
                </c:pt>
                <c:pt idx="54">
                  <c:v>1.4844221176390553</c:v>
                </c:pt>
                <c:pt idx="55">
                  <c:v>1.4586313111311473</c:v>
                </c:pt>
                <c:pt idx="56">
                  <c:v>1.5047522724808071</c:v>
                </c:pt>
                <c:pt idx="57">
                  <c:v>1.5647375517209756</c:v>
                </c:pt>
                <c:pt idx="58">
                  <c:v>1.5844878038727988</c:v>
                </c:pt>
                <c:pt idx="59">
                  <c:v>1.5942462273524203</c:v>
                </c:pt>
                <c:pt idx="60">
                  <c:v>1.5257237471811758</c:v>
                </c:pt>
                <c:pt idx="61">
                  <c:v>1.5088624345686208</c:v>
                </c:pt>
                <c:pt idx="62">
                  <c:v>1.4249952020811263</c:v>
                </c:pt>
                <c:pt idx="63">
                  <c:v>1.4036045960157348</c:v>
                </c:pt>
                <c:pt idx="64">
                  <c:v>1.4066330605095505</c:v>
                </c:pt>
                <c:pt idx="65">
                  <c:v>1.3691182020833603</c:v>
                </c:pt>
                <c:pt idx="66">
                  <c:v>1.4014070555709945</c:v>
                </c:pt>
                <c:pt idx="67">
                  <c:v>1.4188234581860772</c:v>
                </c:pt>
                <c:pt idx="68">
                  <c:v>1.4799965564340469</c:v>
                </c:pt>
                <c:pt idx="69">
                  <c:v>1.4670762317468666</c:v>
                </c:pt>
                <c:pt idx="70">
                  <c:v>1.5195153876222196</c:v>
                </c:pt>
                <c:pt idx="71">
                  <c:v>1.5219066930271912</c:v>
                </c:pt>
                <c:pt idx="72">
                  <c:v>1.4231152375689049</c:v>
                </c:pt>
                <c:pt idx="73">
                  <c:v>1.3339919950598451</c:v>
                </c:pt>
                <c:pt idx="74">
                  <c:v>1.3355832184327565</c:v>
                </c:pt>
                <c:pt idx="75">
                  <c:v>1.3926955465439179</c:v>
                </c:pt>
                <c:pt idx="76">
                  <c:v>1.2737297647513632</c:v>
                </c:pt>
                <c:pt idx="77">
                  <c:v>1.3366644039270075</c:v>
                </c:pt>
                <c:pt idx="78">
                  <c:v>1.3876137371254467</c:v>
                </c:pt>
                <c:pt idx="79">
                  <c:v>1.3391317138013286</c:v>
                </c:pt>
                <c:pt idx="80">
                  <c:v>1.3341484507264265</c:v>
                </c:pt>
                <c:pt idx="81">
                  <c:v>1.3069480821516528</c:v>
                </c:pt>
                <c:pt idx="82">
                  <c:v>1.3345269337405961</c:v>
                </c:pt>
                <c:pt idx="83">
                  <c:v>1.3645968277702196</c:v>
                </c:pt>
                <c:pt idx="84">
                  <c:v>1.3725118565749803</c:v>
                </c:pt>
                <c:pt idx="85">
                  <c:v>1.2628647244909739</c:v>
                </c:pt>
                <c:pt idx="86">
                  <c:v>1.2636928079302552</c:v>
                </c:pt>
                <c:pt idx="87">
                  <c:v>1.3137745378825714</c:v>
                </c:pt>
                <c:pt idx="88">
                  <c:v>1.3429991228402465</c:v>
                </c:pt>
                <c:pt idx="89">
                  <c:v>1.4485404487987419</c:v>
                </c:pt>
                <c:pt idx="90">
                  <c:v>1.5952082208152587</c:v>
                </c:pt>
                <c:pt idx="91">
                  <c:v>1.6978128564098818</c:v>
                </c:pt>
                <c:pt idx="92">
                  <c:v>1.7262829035237766</c:v>
                </c:pt>
                <c:pt idx="93">
                  <c:v>1.7992610427974456</c:v>
                </c:pt>
                <c:pt idx="94">
                  <c:v>1.8573784491543008</c:v>
                </c:pt>
                <c:pt idx="95">
                  <c:v>1.9811337717551218</c:v>
                </c:pt>
                <c:pt idx="96">
                  <c:v>1.9616660489491715</c:v>
                </c:pt>
                <c:pt idx="97">
                  <c:v>2.0181836010991088</c:v>
                </c:pt>
                <c:pt idx="98">
                  <c:v>2.0039428032707765</c:v>
                </c:pt>
                <c:pt idx="99">
                  <c:v>2.107039661955493</c:v>
                </c:pt>
                <c:pt idx="100">
                  <c:v>2.1436346665972827</c:v>
                </c:pt>
                <c:pt idx="101">
                  <c:v>1.99151126022584</c:v>
                </c:pt>
                <c:pt idx="102">
                  <c:v>2.0682904254149062</c:v>
                </c:pt>
                <c:pt idx="103">
                  <c:v>2.2190376112277366</c:v>
                </c:pt>
                <c:pt idx="104">
                  <c:v>2.3426934702890598</c:v>
                </c:pt>
                <c:pt idx="105">
                  <c:v>2.5128272953027389</c:v>
                </c:pt>
                <c:pt idx="106">
                  <c:v>2.500429359303185</c:v>
                </c:pt>
                <c:pt idx="107">
                  <c:v>2.7790050201610614</c:v>
                </c:pt>
                <c:pt idx="108">
                  <c:v>2.773825308102233</c:v>
                </c:pt>
                <c:pt idx="109">
                  <c:v>2.7332480250064082</c:v>
                </c:pt>
                <c:pt idx="110">
                  <c:v>2.9664091456912605</c:v>
                </c:pt>
                <c:pt idx="111">
                  <c:v>2.871840499577258</c:v>
                </c:pt>
                <c:pt idx="112">
                  <c:v>2.9561519080123624</c:v>
                </c:pt>
                <c:pt idx="113">
                  <c:v>3.2969595215972722</c:v>
                </c:pt>
                <c:pt idx="114">
                  <c:v>3.1669700454224565</c:v>
                </c:pt>
                <c:pt idx="115">
                  <c:v>3.321785853721035</c:v>
                </c:pt>
                <c:pt idx="116">
                  <c:v>3.2077911383227402</c:v>
                </c:pt>
                <c:pt idx="117">
                  <c:v>3.5589728145576998</c:v>
                </c:pt>
                <c:pt idx="118">
                  <c:v>3.691279816757592</c:v>
                </c:pt>
                <c:pt idx="119">
                  <c:v>3.6288111730179358</c:v>
                </c:pt>
                <c:pt idx="120">
                  <c:v>3.855421599605767</c:v>
                </c:pt>
                <c:pt idx="121">
                  <c:v>4.2716590165656703</c:v>
                </c:pt>
                <c:pt idx="122">
                  <c:v>4.3026588054608812</c:v>
                </c:pt>
                <c:pt idx="123">
                  <c:v>4.4113397871608901</c:v>
                </c:pt>
                <c:pt idx="124">
                  <c:v>4.5859757870526838</c:v>
                </c:pt>
                <c:pt idx="125">
                  <c:v>4.717789954244334</c:v>
                </c:pt>
                <c:pt idx="126">
                  <c:v>3.8791038189284825</c:v>
                </c:pt>
                <c:pt idx="127">
                  <c:v>4.0429379575318523</c:v>
                </c:pt>
                <c:pt idx="128">
                  <c:v>3.7054518364913234</c:v>
                </c:pt>
                <c:pt idx="129">
                  <c:v>4.1672185704439979</c:v>
                </c:pt>
                <c:pt idx="130">
                  <c:v>4.0705982890535424</c:v>
                </c:pt>
                <c:pt idx="131">
                  <c:v>4.3355584060782828</c:v>
                </c:pt>
                <c:pt idx="132">
                  <c:v>4.2983933301786745</c:v>
                </c:pt>
                <c:pt idx="133">
                  <c:v>4.45353082674667</c:v>
                </c:pt>
                <c:pt idx="134">
                  <c:v>4.6470166914984956</c:v>
                </c:pt>
                <c:pt idx="135">
                  <c:v>4.6079546510564846</c:v>
                </c:pt>
                <c:pt idx="136">
                  <c:v>4.8396118957493126</c:v>
                </c:pt>
                <c:pt idx="137">
                  <c:v>4.4298603923478348</c:v>
                </c:pt>
                <c:pt idx="138">
                  <c:v>4.2190850380636524</c:v>
                </c:pt>
                <c:pt idx="139">
                  <c:v>3.9715914514119088</c:v>
                </c:pt>
                <c:pt idx="140">
                  <c:v>4.129062912527937</c:v>
                </c:pt>
                <c:pt idx="141">
                  <c:v>4.1276687507765466</c:v>
                </c:pt>
                <c:pt idx="142">
                  <c:v>4.3758442074041861</c:v>
                </c:pt>
                <c:pt idx="143">
                  <c:v>4.3565898664138016</c:v>
                </c:pt>
                <c:pt idx="144">
                  <c:v>4.3852042616638069</c:v>
                </c:pt>
                <c:pt idx="145">
                  <c:v>4.6094241521213357</c:v>
                </c:pt>
                <c:pt idx="146">
                  <c:v>4.5745066708349809</c:v>
                </c:pt>
                <c:pt idx="147">
                  <c:v>4.4527393112602018</c:v>
                </c:pt>
                <c:pt idx="148">
                  <c:v>4.4966033086966437</c:v>
                </c:pt>
                <c:pt idx="149">
                  <c:v>4.5564877551910383</c:v>
                </c:pt>
                <c:pt idx="150">
                  <c:v>4.7172422733361152</c:v>
                </c:pt>
                <c:pt idx="151">
                  <c:v>4.5239472158449017</c:v>
                </c:pt>
                <c:pt idx="152">
                  <c:v>4.5361128979674561</c:v>
                </c:pt>
                <c:pt idx="153">
                  <c:v>4.2280663306753885</c:v>
                </c:pt>
                <c:pt idx="154">
                  <c:v>4.4013376458074891</c:v>
                </c:pt>
                <c:pt idx="155">
                  <c:v>4.6389321398864904</c:v>
                </c:pt>
                <c:pt idx="156">
                  <c:v>4.2378889186946997</c:v>
                </c:pt>
                <c:pt idx="157">
                  <c:v>4.2692978718595711</c:v>
                </c:pt>
                <c:pt idx="158">
                  <c:v>4.4989785064731835</c:v>
                </c:pt>
                <c:pt idx="159">
                  <c:v>4.3653216116479818</c:v>
                </c:pt>
                <c:pt idx="160">
                  <c:v>4.4446918736537793</c:v>
                </c:pt>
                <c:pt idx="161">
                  <c:v>4.410714443490062</c:v>
                </c:pt>
                <c:pt idx="162">
                  <c:v>3.9222464250288178</c:v>
                </c:pt>
                <c:pt idx="163">
                  <c:v>3.6238406528244131</c:v>
                </c:pt>
                <c:pt idx="164">
                  <c:v>3.7804916611643824</c:v>
                </c:pt>
                <c:pt idx="165">
                  <c:v>4.0972190541060991</c:v>
                </c:pt>
                <c:pt idx="166">
                  <c:v>4.4034674259988842</c:v>
                </c:pt>
                <c:pt idx="167">
                  <c:v>4.4349649682713217</c:v>
                </c:pt>
                <c:pt idx="168">
                  <c:v>4.297736799141509</c:v>
                </c:pt>
                <c:pt idx="169">
                  <c:v>4.4362469614238602</c:v>
                </c:pt>
                <c:pt idx="170">
                  <c:v>4.031724086257344</c:v>
                </c:pt>
                <c:pt idx="171">
                  <c:v>3.857411954242453</c:v>
                </c:pt>
                <c:pt idx="172">
                  <c:v>3.4473175672835081</c:v>
                </c:pt>
                <c:pt idx="173">
                  <c:v>3.179478784337844</c:v>
                </c:pt>
                <c:pt idx="174">
                  <c:v>3.1589774090761185</c:v>
                </c:pt>
                <c:pt idx="175">
                  <c:v>2.8895408628407715</c:v>
                </c:pt>
                <c:pt idx="176">
                  <c:v>3.1599781678285646</c:v>
                </c:pt>
                <c:pt idx="177">
                  <c:v>3.3400442005345994</c:v>
                </c:pt>
                <c:pt idx="178">
                  <c:v>3.0380731554985556</c:v>
                </c:pt>
                <c:pt idx="179">
                  <c:v>2.9886824715112046</c:v>
                </c:pt>
                <c:pt idx="180">
                  <c:v>2.8940080535372723</c:v>
                </c:pt>
                <c:pt idx="181">
                  <c:v>2.915724390137306</c:v>
                </c:pt>
                <c:pt idx="182">
                  <c:v>3.1755293252890668</c:v>
                </c:pt>
                <c:pt idx="183">
                  <c:v>3.3489477870289361</c:v>
                </c:pt>
                <c:pt idx="184">
                  <c:v>3.3987868764739289</c:v>
                </c:pt>
                <c:pt idx="185">
                  <c:v>3.4787346807093904</c:v>
                </c:pt>
                <c:pt idx="186">
                  <c:v>3.4319822964275151</c:v>
                </c:pt>
                <c:pt idx="187">
                  <c:v>3.2340448606195982</c:v>
                </c:pt>
                <c:pt idx="188">
                  <c:v>3.3649678454650238</c:v>
                </c:pt>
                <c:pt idx="189">
                  <c:v>3.3784753162762589</c:v>
                </c:pt>
                <c:pt idx="190">
                  <c:v>3.4800286096201081</c:v>
                </c:pt>
                <c:pt idx="191">
                  <c:v>3.4828232189982704</c:v>
                </c:pt>
                <c:pt idx="192">
                  <c:v>3.6393992103852435</c:v>
                </c:pt>
                <c:pt idx="193">
                  <c:v>3.418468603523658</c:v>
                </c:pt>
                <c:pt idx="194">
                  <c:v>3.561037642044405</c:v>
                </c:pt>
                <c:pt idx="195">
                  <c:v>3.5750153668146636</c:v>
                </c:pt>
                <c:pt idx="196">
                  <c:v>3.6183915474433572</c:v>
                </c:pt>
                <c:pt idx="197">
                  <c:v>3.5767871460642993</c:v>
                </c:pt>
                <c:pt idx="198">
                  <c:v>3.5103486733783145</c:v>
                </c:pt>
                <c:pt idx="199">
                  <c:v>3.5721129026309426</c:v>
                </c:pt>
                <c:pt idx="200">
                  <c:v>3.4825931115901363</c:v>
                </c:pt>
                <c:pt idx="201">
                  <c:v>3.5185351871052863</c:v>
                </c:pt>
                <c:pt idx="202">
                  <c:v>3.6172084771174848</c:v>
                </c:pt>
                <c:pt idx="203">
                  <c:v>3.5670164804424558</c:v>
                </c:pt>
                <c:pt idx="204">
                  <c:v>3.666347650907726</c:v>
                </c:pt>
                <c:pt idx="205">
                  <c:v>3.6832563180498616</c:v>
                </c:pt>
                <c:pt idx="206">
                  <c:v>3.5269727275502785</c:v>
                </c:pt>
                <c:pt idx="207">
                  <c:v>3.7665755687431979</c:v>
                </c:pt>
                <c:pt idx="208">
                  <c:v>3.8451550127254466</c:v>
                </c:pt>
                <c:pt idx="209">
                  <c:v>4.0460091268117786</c:v>
                </c:pt>
                <c:pt idx="210">
                  <c:v>3.9320022870549076</c:v>
                </c:pt>
                <c:pt idx="211">
                  <c:v>4.0624072140968357</c:v>
                </c:pt>
                <c:pt idx="212">
                  <c:v>4.0919411152685097</c:v>
                </c:pt>
                <c:pt idx="213">
                  <c:v>4.3603887004261344</c:v>
                </c:pt>
                <c:pt idx="214">
                  <c:v>4.2889709457980185</c:v>
                </c:pt>
                <c:pt idx="215">
                  <c:v>4.3717244855538908</c:v>
                </c:pt>
                <c:pt idx="216">
                  <c:v>4.3184980243929143</c:v>
                </c:pt>
                <c:pt idx="217">
                  <c:v>4.438453379889137</c:v>
                </c:pt>
                <c:pt idx="218">
                  <c:v>4.3461963496375038</c:v>
                </c:pt>
                <c:pt idx="219">
                  <c:v>4.165212274557347</c:v>
                </c:pt>
                <c:pt idx="220">
                  <c:v>4.2340187428293756</c:v>
                </c:pt>
                <c:pt idx="221">
                  <c:v>4.264848919730472</c:v>
                </c:pt>
                <c:pt idx="222">
                  <c:v>4.4569786825495807</c:v>
                </c:pt>
                <c:pt idx="223">
                  <c:v>4.5983762992847597</c:v>
                </c:pt>
                <c:pt idx="224">
                  <c:v>4.6938947829008777</c:v>
                </c:pt>
                <c:pt idx="225">
                  <c:v>4.7234552632297415</c:v>
                </c:pt>
                <c:pt idx="226">
                  <c:v>4.9168946057628791</c:v>
                </c:pt>
                <c:pt idx="227">
                  <c:v>5.0551437306399611</c:v>
                </c:pt>
                <c:pt idx="228">
                  <c:v>4.8537389809753382</c:v>
                </c:pt>
                <c:pt idx="229">
                  <c:v>4.8748644111289803</c:v>
                </c:pt>
                <c:pt idx="230">
                  <c:v>5.1584391851669036</c:v>
                </c:pt>
                <c:pt idx="231">
                  <c:v>5.4271001974921544</c:v>
                </c:pt>
                <c:pt idx="232">
                  <c:v>5.3934650872806262</c:v>
                </c:pt>
                <c:pt idx="233">
                  <c:v>5.0192034406818342</c:v>
                </c:pt>
                <c:pt idx="234">
                  <c:v>4.9704236025139616</c:v>
                </c:pt>
                <c:pt idx="235">
                  <c:v>5.1060881328481891</c:v>
                </c:pt>
                <c:pt idx="236">
                  <c:v>5.2038857668103358</c:v>
                </c:pt>
                <c:pt idx="237">
                  <c:v>4.7969443566418413</c:v>
                </c:pt>
                <c:pt idx="238">
                  <c:v>4.7628247140669178</c:v>
                </c:pt>
                <c:pt idx="239">
                  <c:v>4.2707455996837735</c:v>
                </c:pt>
                <c:pt idx="240">
                  <c:v>4.0257822376359043</c:v>
                </c:pt>
                <c:pt idx="241">
                  <c:v>3.8461413763273975</c:v>
                </c:pt>
                <c:pt idx="242">
                  <c:v>4.1948871068808646</c:v>
                </c:pt>
                <c:pt idx="243">
                  <c:v>4.3041115565476407</c:v>
                </c:pt>
                <c:pt idx="244">
                  <c:v>3.9561169312387392</c:v>
                </c:pt>
                <c:pt idx="245">
                  <c:v>3.9806069025054285</c:v>
                </c:pt>
                <c:pt idx="246">
                  <c:v>4.0657506350573209</c:v>
                </c:pt>
                <c:pt idx="247">
                  <c:v>3.6021700288894687</c:v>
                </c:pt>
                <c:pt idx="248">
                  <c:v>2.7785517435454108</c:v>
                </c:pt>
                <c:pt idx="249">
                  <c:v>2.4930473388038417</c:v>
                </c:pt>
                <c:pt idx="250">
                  <c:v>2.3838939752216999</c:v>
                </c:pt>
                <c:pt idx="251">
                  <c:v>2.1647813560733966</c:v>
                </c:pt>
                <c:pt idx="252">
                  <c:v>2.0886738999515209</c:v>
                </c:pt>
                <c:pt idx="253">
                  <c:v>2.2975002889033154</c:v>
                </c:pt>
                <c:pt idx="254">
                  <c:v>2.5056663616516186</c:v>
                </c:pt>
                <c:pt idx="255">
                  <c:v>2.5519287384157421</c:v>
                </c:pt>
                <c:pt idx="256">
                  <c:v>2.5794737188197101</c:v>
                </c:pt>
                <c:pt idx="257">
                  <c:v>2.7232617380197937</c:v>
                </c:pt>
                <c:pt idx="258">
                  <c:v>2.7656035800204761</c:v>
                </c:pt>
                <c:pt idx="259">
                  <c:v>2.7640245654918396</c:v>
                </c:pt>
                <c:pt idx="260">
                  <c:v>2.7193618364654037</c:v>
                </c:pt>
                <c:pt idx="261">
                  <c:v>2.7560010990949264</c:v>
                </c:pt>
                <c:pt idx="262">
                  <c:v>3.0180459176400261</c:v>
                </c:pt>
                <c:pt idx="263">
                  <c:v>2.8248174385560296</c:v>
                </c:pt>
                <c:pt idx="264">
                  <c:v>2.8590371580254565</c:v>
                </c:pt>
                <c:pt idx="265">
                  <c:v>3.1838260292558282</c:v>
                </c:pt>
                <c:pt idx="266">
                  <c:v>3.2432603508243418</c:v>
                </c:pt>
                <c:pt idx="267">
                  <c:v>2.8955234036458357</c:v>
                </c:pt>
                <c:pt idx="268">
                  <c:v>2.6542431129723303</c:v>
                </c:pt>
                <c:pt idx="269">
                  <c:v>2.7745478058460527</c:v>
                </c:pt>
                <c:pt idx="270">
                  <c:v>2.5725998130880869</c:v>
                </c:pt>
                <c:pt idx="271">
                  <c:v>2.7745655731760595</c:v>
                </c:pt>
                <c:pt idx="272">
                  <c:v>2.7706715878845425</c:v>
                </c:pt>
                <c:pt idx="273">
                  <c:v>2.8778013158404825</c:v>
                </c:pt>
                <c:pt idx="274">
                  <c:v>2.9734095260739064</c:v>
                </c:pt>
                <c:pt idx="275">
                  <c:v>3.0748339907334441</c:v>
                </c:pt>
                <c:pt idx="276">
                  <c:v>3.1614975502270668</c:v>
                </c:pt>
                <c:pt idx="277">
                  <c:v>3.2110932398510812</c:v>
                </c:pt>
                <c:pt idx="278">
                  <c:v>3.2255406433019576</c:v>
                </c:pt>
                <c:pt idx="279">
                  <c:v>3.1941392775136785</c:v>
                </c:pt>
                <c:pt idx="280">
                  <c:v>3.0973554946017496</c:v>
                </c:pt>
                <c:pt idx="281">
                  <c:v>2.8881827272309666</c:v>
                </c:pt>
                <c:pt idx="282">
                  <c:v>2.7191891852444465</c:v>
                </c:pt>
                <c:pt idx="283">
                  <c:v>2.5388846967133536</c:v>
                </c:pt>
                <c:pt idx="284">
                  <c:v>2.8547274108451073</c:v>
                </c:pt>
                <c:pt idx="285">
                  <c:v>2.8148616015175114</c:v>
                </c:pt>
                <c:pt idx="286">
                  <c:v>2.818366952598709</c:v>
                </c:pt>
                <c:pt idx="287">
                  <c:v>2.9125296221900134</c:v>
                </c:pt>
                <c:pt idx="288">
                  <c:v>3.2308350600466342</c:v>
                </c:pt>
                <c:pt idx="289">
                  <c:v>3.3964741229069575</c:v>
                </c:pt>
                <c:pt idx="290">
                  <c:v>3.2484492749757434</c:v>
                </c:pt>
                <c:pt idx="291">
                  <c:v>2.9903533287239177</c:v>
                </c:pt>
                <c:pt idx="292">
                  <c:v>3.1649770217758344</c:v>
                </c:pt>
                <c:pt idx="293">
                  <c:v>3.1381557168155156</c:v>
                </c:pt>
                <c:pt idx="294">
                  <c:v>3.2108284801438582</c:v>
                </c:pt>
                <c:pt idx="295">
                  <c:v>3.2689239648832538</c:v>
                </c:pt>
                <c:pt idx="296">
                  <c:v>3.2807406285138634</c:v>
                </c:pt>
                <c:pt idx="297">
                  <c:v>3.4010417931110237</c:v>
                </c:pt>
                <c:pt idx="298">
                  <c:v>3.6032933670288356</c:v>
                </c:pt>
                <c:pt idx="299">
                  <c:v>4.002308673797212</c:v>
                </c:pt>
                <c:pt idx="300">
                  <c:v>4.0823130381599828</c:v>
                </c:pt>
                <c:pt idx="301">
                  <c:v>4.3050990482922282</c:v>
                </c:pt>
                <c:pt idx="302">
                  <c:v>4.5327969046291532</c:v>
                </c:pt>
                <c:pt idx="303">
                  <c:v>4.7717834941905606</c:v>
                </c:pt>
                <c:pt idx="304">
                  <c:v>4.6375156535597073</c:v>
                </c:pt>
                <c:pt idx="305">
                  <c:v>4.8050294904651736</c:v>
                </c:pt>
                <c:pt idx="306">
                  <c:v>4.6684352306080514</c:v>
                </c:pt>
                <c:pt idx="307">
                  <c:v>4.8102577111045237</c:v>
                </c:pt>
                <c:pt idx="308">
                  <c:v>5.0319376746222417</c:v>
                </c:pt>
                <c:pt idx="309">
                  <c:v>5.3866315369680455</c:v>
                </c:pt>
                <c:pt idx="310">
                  <c:v>5.6691476032845234</c:v>
                </c:pt>
                <c:pt idx="311">
                  <c:v>5.2976367928709385</c:v>
                </c:pt>
                <c:pt idx="312">
                  <c:v>5.5135981085026033</c:v>
                </c:pt>
                <c:pt idx="313">
                  <c:v>5.6276250676187995</c:v>
                </c:pt>
                <c:pt idx="314">
                  <c:v>5.6103898135261039</c:v>
                </c:pt>
                <c:pt idx="315">
                  <c:v>5.7026046641151407</c:v>
                </c:pt>
                <c:pt idx="316">
                  <c:v>5.7838804514247988</c:v>
                </c:pt>
                <c:pt idx="317">
                  <c:v>5.780451473302012</c:v>
                </c:pt>
                <c:pt idx="318">
                  <c:v>6.0716409990250053</c:v>
                </c:pt>
                <c:pt idx="319">
                  <c:v>6.2985799098531228</c:v>
                </c:pt>
                <c:pt idx="320">
                  <c:v>6.6010728318999758</c:v>
                </c:pt>
                <c:pt idx="321">
                  <c:v>7.1430267285057489</c:v>
                </c:pt>
                <c:pt idx="322">
                  <c:v>7.1772760272322715</c:v>
                </c:pt>
                <c:pt idx="323">
                  <c:v>6.8243233896247402</c:v>
                </c:pt>
                <c:pt idx="324">
                  <c:v>7.3258160919016335</c:v>
                </c:pt>
                <c:pt idx="325">
                  <c:v>7.2351171825102494</c:v>
                </c:pt>
                <c:pt idx="326">
                  <c:v>7.2493847123218078</c:v>
                </c:pt>
                <c:pt idx="327">
                  <c:v>7.6182374320275272</c:v>
                </c:pt>
                <c:pt idx="328">
                  <c:v>7.3608145589815699</c:v>
                </c:pt>
                <c:pt idx="329">
                  <c:v>7.5937617339190604</c:v>
                </c:pt>
                <c:pt idx="330">
                  <c:v>6.963437424543562</c:v>
                </c:pt>
                <c:pt idx="331">
                  <c:v>6.7021270572449199</c:v>
                </c:pt>
                <c:pt idx="332">
                  <c:v>7.3049266681239775</c:v>
                </c:pt>
                <c:pt idx="333">
                  <c:v>7.4582895067183683</c:v>
                </c:pt>
                <c:pt idx="334">
                  <c:v>7.1620375411213368</c:v>
                </c:pt>
                <c:pt idx="335">
                  <c:v>6.8399246932429829</c:v>
                </c:pt>
                <c:pt idx="336">
                  <c:v>6.3406152155435755</c:v>
                </c:pt>
                <c:pt idx="337">
                  <c:v>6.7530399782552522</c:v>
                </c:pt>
                <c:pt idx="338">
                  <c:v>6.3976943083644793</c:v>
                </c:pt>
                <c:pt idx="339">
                  <c:v>6.7602078799544971</c:v>
                </c:pt>
                <c:pt idx="340">
                  <c:v>6.3121365989497855</c:v>
                </c:pt>
                <c:pt idx="341">
                  <c:v>6.4609367493811725</c:v>
                </c:pt>
                <c:pt idx="342">
                  <c:v>6.539690273925201</c:v>
                </c:pt>
                <c:pt idx="343">
                  <c:v>6.3996208262134351</c:v>
                </c:pt>
                <c:pt idx="344">
                  <c:v>6.4908180790039047</c:v>
                </c:pt>
                <c:pt idx="345">
                  <c:v>7.3293995912992793</c:v>
                </c:pt>
                <c:pt idx="346">
                  <c:v>7.6212641144121385</c:v>
                </c:pt>
                <c:pt idx="347">
                  <c:v>7.4860806079286109</c:v>
                </c:pt>
                <c:pt idx="348">
                  <c:v>7.7624836288365433</c:v>
                </c:pt>
                <c:pt idx="349">
                  <c:v>7.6651790010015999</c:v>
                </c:pt>
                <c:pt idx="350">
                  <c:v>7.7452816004712588</c:v>
                </c:pt>
                <c:pt idx="351">
                  <c:v>7.7801482041315007</c:v>
                </c:pt>
                <c:pt idx="352">
                  <c:v>7.9305405856415696</c:v>
                </c:pt>
                <c:pt idx="353">
                  <c:v>7.9328846712877468</c:v>
                </c:pt>
                <c:pt idx="354">
                  <c:v>7.91634151288042</c:v>
                </c:pt>
                <c:pt idx="355">
                  <c:v>8.2533408043071113</c:v>
                </c:pt>
                <c:pt idx="356">
                  <c:v>8.5227294912439344</c:v>
                </c:pt>
                <c:pt idx="357">
                  <c:v>8.677241075986986</c:v>
                </c:pt>
                <c:pt idx="358">
                  <c:v>8.7742338305127419</c:v>
                </c:pt>
                <c:pt idx="359">
                  <c:v>8.9792823222936242</c:v>
                </c:pt>
                <c:pt idx="360">
                  <c:v>8.4319453297213212</c:v>
                </c:pt>
                <c:pt idx="361">
                  <c:v>8.1737187371934716</c:v>
                </c:pt>
                <c:pt idx="362">
                  <c:v>8.4327334445334525</c:v>
                </c:pt>
                <c:pt idx="363">
                  <c:v>8.5739760366311</c:v>
                </c:pt>
                <c:pt idx="364">
                  <c:v>8.7619765927305764</c:v>
                </c:pt>
                <c:pt idx="365">
                  <c:v>9.1760343257923278</c:v>
                </c:pt>
                <c:pt idx="366">
                  <c:v>9.3827388739170825</c:v>
                </c:pt>
                <c:pt idx="367">
                  <c:v>9.6488035451982377</c:v>
                </c:pt>
                <c:pt idx="368">
                  <c:v>8.9199045938451142</c:v>
                </c:pt>
                <c:pt idx="369">
                  <c:v>9.1218186458485864</c:v>
                </c:pt>
                <c:pt idx="370">
                  <c:v>7.9998754263993526</c:v>
                </c:pt>
                <c:pt idx="371">
                  <c:v>8.5749939484657922</c:v>
                </c:pt>
                <c:pt idx="372">
                  <c:v>9.0326818979538714</c:v>
                </c:pt>
                <c:pt idx="373">
                  <c:v>9.1508297793404978</c:v>
                </c:pt>
                <c:pt idx="374">
                  <c:v>9.5594895282898893</c:v>
                </c:pt>
                <c:pt idx="375">
                  <c:v>8.6781822316161854</c:v>
                </c:pt>
                <c:pt idx="376">
                  <c:v>9.243810059989606</c:v>
                </c:pt>
                <c:pt idx="377">
                  <c:v>9.439821613284332</c:v>
                </c:pt>
                <c:pt idx="378">
                  <c:v>9.0602009264733425</c:v>
                </c:pt>
                <c:pt idx="379">
                  <c:v>9.3693335565434701</c:v>
                </c:pt>
                <c:pt idx="380">
                  <c:v>9.5572265735037742</c:v>
                </c:pt>
                <c:pt idx="381">
                  <c:v>10.018940159037546</c:v>
                </c:pt>
                <c:pt idx="382">
                  <c:v>10.220685826870456</c:v>
                </c:pt>
                <c:pt idx="383">
                  <c:v>10.182436815867149</c:v>
                </c:pt>
                <c:pt idx="384">
                  <c:v>9.299311950230722</c:v>
                </c:pt>
                <c:pt idx="385">
                  <c:v>8.0951361169934994</c:v>
                </c:pt>
                <c:pt idx="386">
                  <c:v>9.0914164496928773</c:v>
                </c:pt>
                <c:pt idx="387">
                  <c:v>9.556296168709892</c:v>
                </c:pt>
                <c:pt idx="388">
                  <c:v>9.7455666733738706</c:v>
                </c:pt>
                <c:pt idx="389">
                  <c:v>10.088190158873552</c:v>
                </c:pt>
                <c:pt idx="390">
                  <c:v>10.796035395798718</c:v>
                </c:pt>
                <c:pt idx="391">
                  <c:v>10.329428333011275</c:v>
                </c:pt>
                <c:pt idx="392">
                  <c:v>9.966507579263153</c:v>
                </c:pt>
                <c:pt idx="393">
                  <c:v>10.999331065106331</c:v>
                </c:pt>
                <c:pt idx="394">
                  <c:v>11.294955300219186</c:v>
                </c:pt>
                <c:pt idx="395">
                  <c:v>11.324955676894529</c:v>
                </c:pt>
                <c:pt idx="396">
                  <c:v>11.831357635263757</c:v>
                </c:pt>
                <c:pt idx="397">
                  <c:v>12.810231707964121</c:v>
                </c:pt>
                <c:pt idx="398">
                  <c:v>13.307656922878881</c:v>
                </c:pt>
                <c:pt idx="399">
                  <c:v>13.413732108644034</c:v>
                </c:pt>
                <c:pt idx="400">
                  <c:v>13.906978386837888</c:v>
                </c:pt>
                <c:pt idx="401">
                  <c:v>14.044103149502233</c:v>
                </c:pt>
                <c:pt idx="402">
                  <c:v>14.493402506140674</c:v>
                </c:pt>
                <c:pt idx="403">
                  <c:v>13.96079809994041</c:v>
                </c:pt>
                <c:pt idx="404">
                  <c:v>15.292311866895014</c:v>
                </c:pt>
                <c:pt idx="405">
                  <c:v>15.04913832788905</c:v>
                </c:pt>
                <c:pt idx="406">
                  <c:v>15.976187342603286</c:v>
                </c:pt>
                <c:pt idx="407">
                  <c:v>15.138707426301083</c:v>
                </c:pt>
                <c:pt idx="408">
                  <c:v>14.649935910808589</c:v>
                </c:pt>
                <c:pt idx="409">
                  <c:v>16.05418154281298</c:v>
                </c:pt>
                <c:pt idx="410">
                  <c:v>15.625390019925723</c:v>
                </c:pt>
                <c:pt idx="411">
                  <c:v>15.487807984145302</c:v>
                </c:pt>
                <c:pt idx="412">
                  <c:v>14.965393969312686</c:v>
                </c:pt>
                <c:pt idx="413">
                  <c:v>16.0234121730828</c:v>
                </c:pt>
                <c:pt idx="414">
                  <c:v>16.008075675193485</c:v>
                </c:pt>
                <c:pt idx="415">
                  <c:v>15.117698634490123</c:v>
                </c:pt>
                <c:pt idx="416">
                  <c:v>16.771662413096479</c:v>
                </c:pt>
                <c:pt idx="417">
                  <c:v>16.403941303658698</c:v>
                </c:pt>
                <c:pt idx="418">
                  <c:v>14.66267892426391</c:v>
                </c:pt>
                <c:pt idx="419">
                  <c:v>15.447025364646743</c:v>
                </c:pt>
                <c:pt idx="420">
                  <c:v>15.750228102190993</c:v>
                </c:pt>
                <c:pt idx="421">
                  <c:v>15.894143054560692</c:v>
                </c:pt>
                <c:pt idx="422">
                  <c:v>16.550718540829045</c:v>
                </c:pt>
                <c:pt idx="423">
                  <c:v>16.964351734502383</c:v>
                </c:pt>
                <c:pt idx="424">
                  <c:v>18.7079602905401</c:v>
                </c:pt>
                <c:pt idx="425">
                  <c:v>19.017829975975559</c:v>
                </c:pt>
                <c:pt idx="426">
                  <c:v>19.107617142939688</c:v>
                </c:pt>
                <c:pt idx="427">
                  <c:v>18.653824363795604</c:v>
                </c:pt>
                <c:pt idx="428">
                  <c:v>18.527218242350408</c:v>
                </c:pt>
                <c:pt idx="429">
                  <c:v>19.716453328902723</c:v>
                </c:pt>
                <c:pt idx="430">
                  <c:v>19.597903856858551</c:v>
                </c:pt>
                <c:pt idx="431">
                  <c:v>20.730870199915913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E-4480-A6F7-EB3994218FCF}"/>
            </c:ext>
          </c:extLst>
        </c:ser>
        <c:ser>
          <c:idx val="3"/>
          <c:order val="2"/>
          <c:tx>
            <c:strRef>
              <c:f>'1988～'!$I$2</c:f>
              <c:strCache>
                <c:ptCount val="1"/>
                <c:pt idx="0">
                  <c:v>米国総合債券（配当込み）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'1988～'!$A$3:$A$434</c:f>
              <c:numCache>
                <c:formatCode>m/d/yyyy</c:formatCode>
                <c:ptCount val="432"/>
                <c:pt idx="0">
                  <c:v>32202</c:v>
                </c:pt>
                <c:pt idx="1">
                  <c:v>32233</c:v>
                </c:pt>
                <c:pt idx="2">
                  <c:v>32263</c:v>
                </c:pt>
                <c:pt idx="3">
                  <c:v>32294</c:v>
                </c:pt>
                <c:pt idx="4">
                  <c:v>32324</c:v>
                </c:pt>
                <c:pt idx="5">
                  <c:v>32355</c:v>
                </c:pt>
                <c:pt idx="6">
                  <c:v>32386</c:v>
                </c:pt>
                <c:pt idx="7">
                  <c:v>32416</c:v>
                </c:pt>
                <c:pt idx="8">
                  <c:v>32447</c:v>
                </c:pt>
                <c:pt idx="9">
                  <c:v>32477</c:v>
                </c:pt>
                <c:pt idx="10">
                  <c:v>32508</c:v>
                </c:pt>
                <c:pt idx="11">
                  <c:v>32539</c:v>
                </c:pt>
                <c:pt idx="12">
                  <c:v>32567</c:v>
                </c:pt>
                <c:pt idx="13">
                  <c:v>32598</c:v>
                </c:pt>
                <c:pt idx="14">
                  <c:v>32628</c:v>
                </c:pt>
                <c:pt idx="15">
                  <c:v>32659</c:v>
                </c:pt>
                <c:pt idx="16">
                  <c:v>32689</c:v>
                </c:pt>
                <c:pt idx="17">
                  <c:v>32720</c:v>
                </c:pt>
                <c:pt idx="18">
                  <c:v>32751</c:v>
                </c:pt>
                <c:pt idx="19">
                  <c:v>32781</c:v>
                </c:pt>
                <c:pt idx="20">
                  <c:v>32812</c:v>
                </c:pt>
                <c:pt idx="21">
                  <c:v>32842</c:v>
                </c:pt>
                <c:pt idx="22">
                  <c:v>32873</c:v>
                </c:pt>
                <c:pt idx="23">
                  <c:v>32904</c:v>
                </c:pt>
                <c:pt idx="24">
                  <c:v>32932</c:v>
                </c:pt>
                <c:pt idx="25">
                  <c:v>32963</c:v>
                </c:pt>
                <c:pt idx="26">
                  <c:v>32993</c:v>
                </c:pt>
                <c:pt idx="27">
                  <c:v>33024</c:v>
                </c:pt>
                <c:pt idx="28">
                  <c:v>33054</c:v>
                </c:pt>
                <c:pt idx="29">
                  <c:v>33085</c:v>
                </c:pt>
                <c:pt idx="30">
                  <c:v>33116</c:v>
                </c:pt>
                <c:pt idx="31">
                  <c:v>33146</c:v>
                </c:pt>
                <c:pt idx="32">
                  <c:v>33177</c:v>
                </c:pt>
                <c:pt idx="33">
                  <c:v>33207</c:v>
                </c:pt>
                <c:pt idx="34">
                  <c:v>33238</c:v>
                </c:pt>
                <c:pt idx="35">
                  <c:v>33269</c:v>
                </c:pt>
                <c:pt idx="36">
                  <c:v>33297</c:v>
                </c:pt>
                <c:pt idx="37">
                  <c:v>33328</c:v>
                </c:pt>
                <c:pt idx="38">
                  <c:v>33358</c:v>
                </c:pt>
                <c:pt idx="39">
                  <c:v>33389</c:v>
                </c:pt>
                <c:pt idx="40">
                  <c:v>33419</c:v>
                </c:pt>
                <c:pt idx="41">
                  <c:v>33450</c:v>
                </c:pt>
                <c:pt idx="42">
                  <c:v>33481</c:v>
                </c:pt>
                <c:pt idx="43">
                  <c:v>33511</c:v>
                </c:pt>
                <c:pt idx="44">
                  <c:v>33542</c:v>
                </c:pt>
                <c:pt idx="45">
                  <c:v>33572</c:v>
                </c:pt>
                <c:pt idx="46">
                  <c:v>33603</c:v>
                </c:pt>
                <c:pt idx="47">
                  <c:v>33634</c:v>
                </c:pt>
                <c:pt idx="48">
                  <c:v>33663</c:v>
                </c:pt>
                <c:pt idx="49">
                  <c:v>33694</c:v>
                </c:pt>
                <c:pt idx="50">
                  <c:v>33724</c:v>
                </c:pt>
                <c:pt idx="51">
                  <c:v>33755</c:v>
                </c:pt>
                <c:pt idx="52">
                  <c:v>33785</c:v>
                </c:pt>
                <c:pt idx="53">
                  <c:v>33816</c:v>
                </c:pt>
                <c:pt idx="54">
                  <c:v>33847</c:v>
                </c:pt>
                <c:pt idx="55">
                  <c:v>33877</c:v>
                </c:pt>
                <c:pt idx="56">
                  <c:v>33908</c:v>
                </c:pt>
                <c:pt idx="57">
                  <c:v>33938</c:v>
                </c:pt>
                <c:pt idx="58">
                  <c:v>33969</c:v>
                </c:pt>
                <c:pt idx="59">
                  <c:v>34000</c:v>
                </c:pt>
                <c:pt idx="60">
                  <c:v>34028</c:v>
                </c:pt>
                <c:pt idx="61">
                  <c:v>34059</c:v>
                </c:pt>
                <c:pt idx="62">
                  <c:v>34089</c:v>
                </c:pt>
                <c:pt idx="63">
                  <c:v>34120</c:v>
                </c:pt>
                <c:pt idx="64">
                  <c:v>34150</c:v>
                </c:pt>
                <c:pt idx="65">
                  <c:v>34181</c:v>
                </c:pt>
                <c:pt idx="66">
                  <c:v>34212</c:v>
                </c:pt>
                <c:pt idx="67">
                  <c:v>34242</c:v>
                </c:pt>
                <c:pt idx="68">
                  <c:v>34273</c:v>
                </c:pt>
                <c:pt idx="69">
                  <c:v>34303</c:v>
                </c:pt>
                <c:pt idx="70">
                  <c:v>34334</c:v>
                </c:pt>
                <c:pt idx="71">
                  <c:v>34365</c:v>
                </c:pt>
                <c:pt idx="72">
                  <c:v>34393</c:v>
                </c:pt>
                <c:pt idx="73">
                  <c:v>34424</c:v>
                </c:pt>
                <c:pt idx="74">
                  <c:v>34454</c:v>
                </c:pt>
                <c:pt idx="75">
                  <c:v>34485</c:v>
                </c:pt>
                <c:pt idx="76">
                  <c:v>34515</c:v>
                </c:pt>
                <c:pt idx="77">
                  <c:v>34546</c:v>
                </c:pt>
                <c:pt idx="78">
                  <c:v>34577</c:v>
                </c:pt>
                <c:pt idx="79">
                  <c:v>34607</c:v>
                </c:pt>
                <c:pt idx="80">
                  <c:v>34638</c:v>
                </c:pt>
                <c:pt idx="81">
                  <c:v>34668</c:v>
                </c:pt>
                <c:pt idx="82">
                  <c:v>34699</c:v>
                </c:pt>
                <c:pt idx="83">
                  <c:v>34730</c:v>
                </c:pt>
                <c:pt idx="84">
                  <c:v>34758</c:v>
                </c:pt>
                <c:pt idx="85">
                  <c:v>34789</c:v>
                </c:pt>
                <c:pt idx="86">
                  <c:v>34819</c:v>
                </c:pt>
                <c:pt idx="87">
                  <c:v>34850</c:v>
                </c:pt>
                <c:pt idx="88">
                  <c:v>34880</c:v>
                </c:pt>
                <c:pt idx="89">
                  <c:v>34911</c:v>
                </c:pt>
                <c:pt idx="90">
                  <c:v>34942</c:v>
                </c:pt>
                <c:pt idx="91">
                  <c:v>34972</c:v>
                </c:pt>
                <c:pt idx="92">
                  <c:v>35003</c:v>
                </c:pt>
                <c:pt idx="93">
                  <c:v>35033</c:v>
                </c:pt>
                <c:pt idx="94">
                  <c:v>35064</c:v>
                </c:pt>
                <c:pt idx="95">
                  <c:v>35095</c:v>
                </c:pt>
                <c:pt idx="96">
                  <c:v>35124</c:v>
                </c:pt>
                <c:pt idx="97">
                  <c:v>35155</c:v>
                </c:pt>
                <c:pt idx="98">
                  <c:v>35185</c:v>
                </c:pt>
                <c:pt idx="99">
                  <c:v>35216</c:v>
                </c:pt>
                <c:pt idx="100">
                  <c:v>35246</c:v>
                </c:pt>
                <c:pt idx="101">
                  <c:v>35277</c:v>
                </c:pt>
                <c:pt idx="102">
                  <c:v>35308</c:v>
                </c:pt>
                <c:pt idx="103">
                  <c:v>35338</c:v>
                </c:pt>
                <c:pt idx="104">
                  <c:v>35369</c:v>
                </c:pt>
                <c:pt idx="105">
                  <c:v>35399</c:v>
                </c:pt>
                <c:pt idx="106">
                  <c:v>35430</c:v>
                </c:pt>
                <c:pt idx="107">
                  <c:v>35461</c:v>
                </c:pt>
                <c:pt idx="108">
                  <c:v>35489</c:v>
                </c:pt>
                <c:pt idx="109">
                  <c:v>35520</c:v>
                </c:pt>
                <c:pt idx="110">
                  <c:v>35550</c:v>
                </c:pt>
                <c:pt idx="111">
                  <c:v>35581</c:v>
                </c:pt>
                <c:pt idx="112">
                  <c:v>35611</c:v>
                </c:pt>
                <c:pt idx="113">
                  <c:v>35642</c:v>
                </c:pt>
                <c:pt idx="114">
                  <c:v>35673</c:v>
                </c:pt>
                <c:pt idx="115">
                  <c:v>35703</c:v>
                </c:pt>
                <c:pt idx="116">
                  <c:v>35734</c:v>
                </c:pt>
                <c:pt idx="117">
                  <c:v>35764</c:v>
                </c:pt>
                <c:pt idx="118">
                  <c:v>35795</c:v>
                </c:pt>
                <c:pt idx="119">
                  <c:v>35826</c:v>
                </c:pt>
                <c:pt idx="120">
                  <c:v>35854</c:v>
                </c:pt>
                <c:pt idx="121">
                  <c:v>35885</c:v>
                </c:pt>
                <c:pt idx="122">
                  <c:v>35915</c:v>
                </c:pt>
                <c:pt idx="123">
                  <c:v>35946</c:v>
                </c:pt>
                <c:pt idx="124">
                  <c:v>35976</c:v>
                </c:pt>
                <c:pt idx="125">
                  <c:v>36007</c:v>
                </c:pt>
                <c:pt idx="126">
                  <c:v>36038</c:v>
                </c:pt>
                <c:pt idx="127">
                  <c:v>36068</c:v>
                </c:pt>
                <c:pt idx="128">
                  <c:v>36099</c:v>
                </c:pt>
                <c:pt idx="129">
                  <c:v>36129</c:v>
                </c:pt>
                <c:pt idx="130">
                  <c:v>36160</c:v>
                </c:pt>
                <c:pt idx="131">
                  <c:v>36191</c:v>
                </c:pt>
                <c:pt idx="132">
                  <c:v>36219</c:v>
                </c:pt>
                <c:pt idx="133">
                  <c:v>36250</c:v>
                </c:pt>
                <c:pt idx="134">
                  <c:v>36280</c:v>
                </c:pt>
                <c:pt idx="135">
                  <c:v>36311</c:v>
                </c:pt>
                <c:pt idx="136">
                  <c:v>36341</c:v>
                </c:pt>
                <c:pt idx="137">
                  <c:v>36372</c:v>
                </c:pt>
                <c:pt idx="138">
                  <c:v>36403</c:v>
                </c:pt>
                <c:pt idx="139">
                  <c:v>36433</c:v>
                </c:pt>
                <c:pt idx="140">
                  <c:v>36464</c:v>
                </c:pt>
                <c:pt idx="141">
                  <c:v>36494</c:v>
                </c:pt>
                <c:pt idx="142">
                  <c:v>36525</c:v>
                </c:pt>
                <c:pt idx="143">
                  <c:v>36556</c:v>
                </c:pt>
                <c:pt idx="144">
                  <c:v>36585</c:v>
                </c:pt>
                <c:pt idx="145">
                  <c:v>36616</c:v>
                </c:pt>
                <c:pt idx="146">
                  <c:v>36646</c:v>
                </c:pt>
                <c:pt idx="147">
                  <c:v>36677</c:v>
                </c:pt>
                <c:pt idx="148">
                  <c:v>36707</c:v>
                </c:pt>
                <c:pt idx="149">
                  <c:v>36738</c:v>
                </c:pt>
                <c:pt idx="150">
                  <c:v>36769</c:v>
                </c:pt>
                <c:pt idx="151">
                  <c:v>36799</c:v>
                </c:pt>
                <c:pt idx="152">
                  <c:v>36830</c:v>
                </c:pt>
                <c:pt idx="153">
                  <c:v>36860</c:v>
                </c:pt>
                <c:pt idx="154">
                  <c:v>36891</c:v>
                </c:pt>
                <c:pt idx="155">
                  <c:v>36922</c:v>
                </c:pt>
                <c:pt idx="156">
                  <c:v>36950</c:v>
                </c:pt>
                <c:pt idx="157">
                  <c:v>36981</c:v>
                </c:pt>
                <c:pt idx="158">
                  <c:v>37011</c:v>
                </c:pt>
                <c:pt idx="159">
                  <c:v>37042</c:v>
                </c:pt>
                <c:pt idx="160">
                  <c:v>37072</c:v>
                </c:pt>
                <c:pt idx="161">
                  <c:v>37103</c:v>
                </c:pt>
                <c:pt idx="162">
                  <c:v>37134</c:v>
                </c:pt>
                <c:pt idx="163">
                  <c:v>37164</c:v>
                </c:pt>
                <c:pt idx="164">
                  <c:v>37195</c:v>
                </c:pt>
                <c:pt idx="165">
                  <c:v>37225</c:v>
                </c:pt>
                <c:pt idx="166">
                  <c:v>37256</c:v>
                </c:pt>
                <c:pt idx="167">
                  <c:v>37287</c:v>
                </c:pt>
                <c:pt idx="168">
                  <c:v>37315</c:v>
                </c:pt>
                <c:pt idx="169">
                  <c:v>37346</c:v>
                </c:pt>
                <c:pt idx="170">
                  <c:v>37376</c:v>
                </c:pt>
                <c:pt idx="171">
                  <c:v>37407</c:v>
                </c:pt>
                <c:pt idx="172">
                  <c:v>37437</c:v>
                </c:pt>
                <c:pt idx="173">
                  <c:v>37468</c:v>
                </c:pt>
                <c:pt idx="174">
                  <c:v>37499</c:v>
                </c:pt>
                <c:pt idx="175">
                  <c:v>37529</c:v>
                </c:pt>
                <c:pt idx="176">
                  <c:v>37560</c:v>
                </c:pt>
                <c:pt idx="177">
                  <c:v>37590</c:v>
                </c:pt>
                <c:pt idx="178">
                  <c:v>37621</c:v>
                </c:pt>
                <c:pt idx="179">
                  <c:v>37652</c:v>
                </c:pt>
                <c:pt idx="180">
                  <c:v>37680</c:v>
                </c:pt>
                <c:pt idx="181">
                  <c:v>37711</c:v>
                </c:pt>
                <c:pt idx="182">
                  <c:v>37741</c:v>
                </c:pt>
                <c:pt idx="183">
                  <c:v>37772</c:v>
                </c:pt>
                <c:pt idx="184">
                  <c:v>37802</c:v>
                </c:pt>
                <c:pt idx="185">
                  <c:v>37833</c:v>
                </c:pt>
                <c:pt idx="186">
                  <c:v>37864</c:v>
                </c:pt>
                <c:pt idx="187">
                  <c:v>37894</c:v>
                </c:pt>
                <c:pt idx="188">
                  <c:v>37925</c:v>
                </c:pt>
                <c:pt idx="189">
                  <c:v>37955</c:v>
                </c:pt>
                <c:pt idx="190">
                  <c:v>37986</c:v>
                </c:pt>
                <c:pt idx="191">
                  <c:v>38017</c:v>
                </c:pt>
                <c:pt idx="192">
                  <c:v>38046</c:v>
                </c:pt>
                <c:pt idx="193">
                  <c:v>38077</c:v>
                </c:pt>
                <c:pt idx="194">
                  <c:v>38107</c:v>
                </c:pt>
                <c:pt idx="195">
                  <c:v>38138</c:v>
                </c:pt>
                <c:pt idx="196">
                  <c:v>38168</c:v>
                </c:pt>
                <c:pt idx="197">
                  <c:v>38199</c:v>
                </c:pt>
                <c:pt idx="198">
                  <c:v>38230</c:v>
                </c:pt>
                <c:pt idx="199">
                  <c:v>38260</c:v>
                </c:pt>
                <c:pt idx="200">
                  <c:v>38291</c:v>
                </c:pt>
                <c:pt idx="201">
                  <c:v>38321</c:v>
                </c:pt>
                <c:pt idx="202">
                  <c:v>38352</c:v>
                </c:pt>
                <c:pt idx="203">
                  <c:v>38383</c:v>
                </c:pt>
                <c:pt idx="204">
                  <c:v>38411</c:v>
                </c:pt>
                <c:pt idx="205">
                  <c:v>38442</c:v>
                </c:pt>
                <c:pt idx="206">
                  <c:v>38472</c:v>
                </c:pt>
                <c:pt idx="207">
                  <c:v>38503</c:v>
                </c:pt>
                <c:pt idx="208">
                  <c:v>38533</c:v>
                </c:pt>
                <c:pt idx="209">
                  <c:v>38564</c:v>
                </c:pt>
                <c:pt idx="210">
                  <c:v>38595</c:v>
                </c:pt>
                <c:pt idx="211">
                  <c:v>38625</c:v>
                </c:pt>
                <c:pt idx="212">
                  <c:v>38656</c:v>
                </c:pt>
                <c:pt idx="213">
                  <c:v>38686</c:v>
                </c:pt>
                <c:pt idx="214">
                  <c:v>38717</c:v>
                </c:pt>
                <c:pt idx="215">
                  <c:v>38748</c:v>
                </c:pt>
                <c:pt idx="216">
                  <c:v>38776</c:v>
                </c:pt>
                <c:pt idx="217">
                  <c:v>38807</c:v>
                </c:pt>
                <c:pt idx="218">
                  <c:v>38837</c:v>
                </c:pt>
                <c:pt idx="219">
                  <c:v>38868</c:v>
                </c:pt>
                <c:pt idx="220">
                  <c:v>38898</c:v>
                </c:pt>
                <c:pt idx="221">
                  <c:v>38929</c:v>
                </c:pt>
                <c:pt idx="222">
                  <c:v>38960</c:v>
                </c:pt>
                <c:pt idx="223">
                  <c:v>38990</c:v>
                </c:pt>
                <c:pt idx="224">
                  <c:v>39021</c:v>
                </c:pt>
                <c:pt idx="225">
                  <c:v>39051</c:v>
                </c:pt>
                <c:pt idx="226">
                  <c:v>39082</c:v>
                </c:pt>
                <c:pt idx="227">
                  <c:v>39113</c:v>
                </c:pt>
                <c:pt idx="228">
                  <c:v>39141</c:v>
                </c:pt>
                <c:pt idx="229">
                  <c:v>39172</c:v>
                </c:pt>
                <c:pt idx="230">
                  <c:v>39202</c:v>
                </c:pt>
                <c:pt idx="231">
                  <c:v>39233</c:v>
                </c:pt>
                <c:pt idx="232">
                  <c:v>39263</c:v>
                </c:pt>
                <c:pt idx="233">
                  <c:v>39294</c:v>
                </c:pt>
                <c:pt idx="234">
                  <c:v>39325</c:v>
                </c:pt>
                <c:pt idx="235">
                  <c:v>39355</c:v>
                </c:pt>
                <c:pt idx="236">
                  <c:v>39386</c:v>
                </c:pt>
                <c:pt idx="237">
                  <c:v>39416</c:v>
                </c:pt>
                <c:pt idx="238">
                  <c:v>39447</c:v>
                </c:pt>
                <c:pt idx="239">
                  <c:v>39478</c:v>
                </c:pt>
                <c:pt idx="240">
                  <c:v>39507</c:v>
                </c:pt>
                <c:pt idx="241">
                  <c:v>39538</c:v>
                </c:pt>
                <c:pt idx="242">
                  <c:v>39568</c:v>
                </c:pt>
                <c:pt idx="243">
                  <c:v>39599</c:v>
                </c:pt>
                <c:pt idx="244">
                  <c:v>39629</c:v>
                </c:pt>
                <c:pt idx="245">
                  <c:v>39660</c:v>
                </c:pt>
                <c:pt idx="246">
                  <c:v>39691</c:v>
                </c:pt>
                <c:pt idx="247">
                  <c:v>39721</c:v>
                </c:pt>
                <c:pt idx="248">
                  <c:v>39752</c:v>
                </c:pt>
                <c:pt idx="249">
                  <c:v>39782</c:v>
                </c:pt>
                <c:pt idx="250">
                  <c:v>39813</c:v>
                </c:pt>
                <c:pt idx="251">
                  <c:v>39844</c:v>
                </c:pt>
                <c:pt idx="252">
                  <c:v>39872</c:v>
                </c:pt>
                <c:pt idx="253">
                  <c:v>39903</c:v>
                </c:pt>
                <c:pt idx="254">
                  <c:v>39933</c:v>
                </c:pt>
                <c:pt idx="255">
                  <c:v>39964</c:v>
                </c:pt>
                <c:pt idx="256">
                  <c:v>39994</c:v>
                </c:pt>
                <c:pt idx="257">
                  <c:v>40025</c:v>
                </c:pt>
                <c:pt idx="258">
                  <c:v>40056</c:v>
                </c:pt>
                <c:pt idx="259">
                  <c:v>40086</c:v>
                </c:pt>
                <c:pt idx="260">
                  <c:v>40117</c:v>
                </c:pt>
                <c:pt idx="261">
                  <c:v>40147</c:v>
                </c:pt>
                <c:pt idx="262">
                  <c:v>40178</c:v>
                </c:pt>
                <c:pt idx="263">
                  <c:v>40209</c:v>
                </c:pt>
                <c:pt idx="264">
                  <c:v>40237</c:v>
                </c:pt>
                <c:pt idx="265">
                  <c:v>40268</c:v>
                </c:pt>
                <c:pt idx="266">
                  <c:v>40298</c:v>
                </c:pt>
                <c:pt idx="267">
                  <c:v>40329</c:v>
                </c:pt>
                <c:pt idx="268">
                  <c:v>40359</c:v>
                </c:pt>
                <c:pt idx="269">
                  <c:v>40390</c:v>
                </c:pt>
                <c:pt idx="270">
                  <c:v>40421</c:v>
                </c:pt>
                <c:pt idx="271">
                  <c:v>40451</c:v>
                </c:pt>
                <c:pt idx="272">
                  <c:v>40482</c:v>
                </c:pt>
                <c:pt idx="273">
                  <c:v>40512</c:v>
                </c:pt>
                <c:pt idx="274">
                  <c:v>40543</c:v>
                </c:pt>
                <c:pt idx="275">
                  <c:v>40574</c:v>
                </c:pt>
                <c:pt idx="276">
                  <c:v>40602</c:v>
                </c:pt>
                <c:pt idx="277">
                  <c:v>40633</c:v>
                </c:pt>
                <c:pt idx="278">
                  <c:v>40663</c:v>
                </c:pt>
                <c:pt idx="279">
                  <c:v>40694</c:v>
                </c:pt>
                <c:pt idx="280">
                  <c:v>40724</c:v>
                </c:pt>
                <c:pt idx="281">
                  <c:v>40755</c:v>
                </c:pt>
                <c:pt idx="282">
                  <c:v>40786</c:v>
                </c:pt>
                <c:pt idx="283">
                  <c:v>40816</c:v>
                </c:pt>
                <c:pt idx="284">
                  <c:v>40847</c:v>
                </c:pt>
                <c:pt idx="285">
                  <c:v>40877</c:v>
                </c:pt>
                <c:pt idx="286">
                  <c:v>40908</c:v>
                </c:pt>
                <c:pt idx="287">
                  <c:v>40939</c:v>
                </c:pt>
                <c:pt idx="288">
                  <c:v>40968</c:v>
                </c:pt>
                <c:pt idx="289">
                  <c:v>40999</c:v>
                </c:pt>
                <c:pt idx="290">
                  <c:v>41029</c:v>
                </c:pt>
                <c:pt idx="291">
                  <c:v>41060</c:v>
                </c:pt>
                <c:pt idx="292">
                  <c:v>41090</c:v>
                </c:pt>
                <c:pt idx="293">
                  <c:v>41121</c:v>
                </c:pt>
                <c:pt idx="294">
                  <c:v>41152</c:v>
                </c:pt>
                <c:pt idx="295">
                  <c:v>41182</c:v>
                </c:pt>
                <c:pt idx="296">
                  <c:v>41213</c:v>
                </c:pt>
                <c:pt idx="297">
                  <c:v>41243</c:v>
                </c:pt>
                <c:pt idx="298">
                  <c:v>41274</c:v>
                </c:pt>
                <c:pt idx="299">
                  <c:v>41305</c:v>
                </c:pt>
                <c:pt idx="300">
                  <c:v>41333</c:v>
                </c:pt>
                <c:pt idx="301">
                  <c:v>41364</c:v>
                </c:pt>
                <c:pt idx="302">
                  <c:v>41394</c:v>
                </c:pt>
                <c:pt idx="303">
                  <c:v>41425</c:v>
                </c:pt>
                <c:pt idx="304">
                  <c:v>41455</c:v>
                </c:pt>
                <c:pt idx="305">
                  <c:v>41486</c:v>
                </c:pt>
                <c:pt idx="306">
                  <c:v>41517</c:v>
                </c:pt>
                <c:pt idx="307">
                  <c:v>41547</c:v>
                </c:pt>
                <c:pt idx="308">
                  <c:v>41578</c:v>
                </c:pt>
                <c:pt idx="309">
                  <c:v>41608</c:v>
                </c:pt>
                <c:pt idx="310">
                  <c:v>41639</c:v>
                </c:pt>
                <c:pt idx="311">
                  <c:v>41670</c:v>
                </c:pt>
                <c:pt idx="312">
                  <c:v>41698</c:v>
                </c:pt>
                <c:pt idx="313">
                  <c:v>41729</c:v>
                </c:pt>
                <c:pt idx="314">
                  <c:v>41759</c:v>
                </c:pt>
                <c:pt idx="315">
                  <c:v>41790</c:v>
                </c:pt>
                <c:pt idx="316">
                  <c:v>41820</c:v>
                </c:pt>
                <c:pt idx="317">
                  <c:v>41851</c:v>
                </c:pt>
                <c:pt idx="318">
                  <c:v>41882</c:v>
                </c:pt>
                <c:pt idx="319">
                  <c:v>41912</c:v>
                </c:pt>
                <c:pt idx="320">
                  <c:v>41943</c:v>
                </c:pt>
                <c:pt idx="321">
                  <c:v>41973</c:v>
                </c:pt>
                <c:pt idx="322">
                  <c:v>42004</c:v>
                </c:pt>
                <c:pt idx="323">
                  <c:v>42035</c:v>
                </c:pt>
                <c:pt idx="324">
                  <c:v>42063</c:v>
                </c:pt>
                <c:pt idx="325">
                  <c:v>42094</c:v>
                </c:pt>
                <c:pt idx="326">
                  <c:v>42124</c:v>
                </c:pt>
                <c:pt idx="327">
                  <c:v>42155</c:v>
                </c:pt>
                <c:pt idx="328">
                  <c:v>42185</c:v>
                </c:pt>
                <c:pt idx="329">
                  <c:v>42216</c:v>
                </c:pt>
                <c:pt idx="330">
                  <c:v>42247</c:v>
                </c:pt>
                <c:pt idx="331">
                  <c:v>42277</c:v>
                </c:pt>
                <c:pt idx="332">
                  <c:v>42308</c:v>
                </c:pt>
                <c:pt idx="333">
                  <c:v>42338</c:v>
                </c:pt>
                <c:pt idx="334">
                  <c:v>42369</c:v>
                </c:pt>
                <c:pt idx="335">
                  <c:v>42400</c:v>
                </c:pt>
                <c:pt idx="336">
                  <c:v>42429</c:v>
                </c:pt>
                <c:pt idx="337">
                  <c:v>42460</c:v>
                </c:pt>
                <c:pt idx="338">
                  <c:v>42490</c:v>
                </c:pt>
                <c:pt idx="339">
                  <c:v>42521</c:v>
                </c:pt>
                <c:pt idx="340">
                  <c:v>42551</c:v>
                </c:pt>
                <c:pt idx="341">
                  <c:v>42582</c:v>
                </c:pt>
                <c:pt idx="342">
                  <c:v>42613</c:v>
                </c:pt>
                <c:pt idx="343">
                  <c:v>42643</c:v>
                </c:pt>
                <c:pt idx="344">
                  <c:v>42674</c:v>
                </c:pt>
                <c:pt idx="345">
                  <c:v>42704</c:v>
                </c:pt>
                <c:pt idx="346">
                  <c:v>42735</c:v>
                </c:pt>
                <c:pt idx="347">
                  <c:v>42766</c:v>
                </c:pt>
                <c:pt idx="348">
                  <c:v>42794</c:v>
                </c:pt>
                <c:pt idx="349">
                  <c:v>42825</c:v>
                </c:pt>
                <c:pt idx="350">
                  <c:v>42855</c:v>
                </c:pt>
                <c:pt idx="351">
                  <c:v>42886</c:v>
                </c:pt>
                <c:pt idx="352">
                  <c:v>42916</c:v>
                </c:pt>
                <c:pt idx="353">
                  <c:v>42947</c:v>
                </c:pt>
                <c:pt idx="354">
                  <c:v>42978</c:v>
                </c:pt>
                <c:pt idx="355">
                  <c:v>43008</c:v>
                </c:pt>
                <c:pt idx="356">
                  <c:v>43039</c:v>
                </c:pt>
                <c:pt idx="357">
                  <c:v>43069</c:v>
                </c:pt>
                <c:pt idx="358">
                  <c:v>43100</c:v>
                </c:pt>
                <c:pt idx="359">
                  <c:v>43131</c:v>
                </c:pt>
                <c:pt idx="360">
                  <c:v>43159</c:v>
                </c:pt>
                <c:pt idx="361">
                  <c:v>43190</c:v>
                </c:pt>
                <c:pt idx="362">
                  <c:v>43220</c:v>
                </c:pt>
                <c:pt idx="363">
                  <c:v>43251</c:v>
                </c:pt>
                <c:pt idx="364">
                  <c:v>43281</c:v>
                </c:pt>
                <c:pt idx="365">
                  <c:v>43312</c:v>
                </c:pt>
                <c:pt idx="366">
                  <c:v>43343</c:v>
                </c:pt>
                <c:pt idx="367">
                  <c:v>43373</c:v>
                </c:pt>
                <c:pt idx="368">
                  <c:v>43404</c:v>
                </c:pt>
                <c:pt idx="369">
                  <c:v>43434</c:v>
                </c:pt>
                <c:pt idx="370">
                  <c:v>43465</c:v>
                </c:pt>
                <c:pt idx="371">
                  <c:v>43496</c:v>
                </c:pt>
                <c:pt idx="372">
                  <c:v>43524</c:v>
                </c:pt>
                <c:pt idx="373">
                  <c:v>43555</c:v>
                </c:pt>
                <c:pt idx="374">
                  <c:v>43585</c:v>
                </c:pt>
                <c:pt idx="375">
                  <c:v>43616</c:v>
                </c:pt>
                <c:pt idx="376">
                  <c:v>43646</c:v>
                </c:pt>
                <c:pt idx="377">
                  <c:v>43677</c:v>
                </c:pt>
                <c:pt idx="378">
                  <c:v>43708</c:v>
                </c:pt>
                <c:pt idx="379">
                  <c:v>43738</c:v>
                </c:pt>
                <c:pt idx="380">
                  <c:v>43769</c:v>
                </c:pt>
                <c:pt idx="381">
                  <c:v>43799</c:v>
                </c:pt>
                <c:pt idx="382">
                  <c:v>43830</c:v>
                </c:pt>
                <c:pt idx="383">
                  <c:v>43861</c:v>
                </c:pt>
                <c:pt idx="384">
                  <c:v>43890</c:v>
                </c:pt>
                <c:pt idx="385">
                  <c:v>43921</c:v>
                </c:pt>
                <c:pt idx="386">
                  <c:v>43951</c:v>
                </c:pt>
                <c:pt idx="387">
                  <c:v>43982</c:v>
                </c:pt>
                <c:pt idx="388">
                  <c:v>44012</c:v>
                </c:pt>
                <c:pt idx="389">
                  <c:v>44043</c:v>
                </c:pt>
                <c:pt idx="390">
                  <c:v>44074</c:v>
                </c:pt>
                <c:pt idx="391">
                  <c:v>44104</c:v>
                </c:pt>
                <c:pt idx="392">
                  <c:v>44135</c:v>
                </c:pt>
                <c:pt idx="393">
                  <c:v>44165</c:v>
                </c:pt>
                <c:pt idx="394">
                  <c:v>44196</c:v>
                </c:pt>
                <c:pt idx="395">
                  <c:v>44227</c:v>
                </c:pt>
                <c:pt idx="396">
                  <c:v>44255</c:v>
                </c:pt>
                <c:pt idx="397">
                  <c:v>44286</c:v>
                </c:pt>
                <c:pt idx="398">
                  <c:v>44316</c:v>
                </c:pt>
                <c:pt idx="399">
                  <c:v>44347</c:v>
                </c:pt>
                <c:pt idx="400">
                  <c:v>44377</c:v>
                </c:pt>
                <c:pt idx="401">
                  <c:v>44408</c:v>
                </c:pt>
                <c:pt idx="402">
                  <c:v>44439</c:v>
                </c:pt>
                <c:pt idx="403">
                  <c:v>44469</c:v>
                </c:pt>
                <c:pt idx="404">
                  <c:v>44500</c:v>
                </c:pt>
                <c:pt idx="405">
                  <c:v>44530</c:v>
                </c:pt>
                <c:pt idx="406">
                  <c:v>44561</c:v>
                </c:pt>
                <c:pt idx="407">
                  <c:v>44592</c:v>
                </c:pt>
                <c:pt idx="408">
                  <c:v>44620</c:v>
                </c:pt>
                <c:pt idx="409">
                  <c:v>44651</c:v>
                </c:pt>
                <c:pt idx="410">
                  <c:v>44681</c:v>
                </c:pt>
                <c:pt idx="411">
                  <c:v>44712</c:v>
                </c:pt>
                <c:pt idx="412">
                  <c:v>44742</c:v>
                </c:pt>
                <c:pt idx="413">
                  <c:v>44773</c:v>
                </c:pt>
                <c:pt idx="414">
                  <c:v>44804</c:v>
                </c:pt>
                <c:pt idx="415">
                  <c:v>44834</c:v>
                </c:pt>
                <c:pt idx="416">
                  <c:v>44865</c:v>
                </c:pt>
                <c:pt idx="417">
                  <c:v>44895</c:v>
                </c:pt>
                <c:pt idx="418">
                  <c:v>44926</c:v>
                </c:pt>
                <c:pt idx="419">
                  <c:v>44957</c:v>
                </c:pt>
                <c:pt idx="420">
                  <c:v>44985</c:v>
                </c:pt>
                <c:pt idx="421">
                  <c:v>45016</c:v>
                </c:pt>
                <c:pt idx="422">
                  <c:v>45046</c:v>
                </c:pt>
                <c:pt idx="423">
                  <c:v>45077</c:v>
                </c:pt>
                <c:pt idx="424">
                  <c:v>45107</c:v>
                </c:pt>
                <c:pt idx="425">
                  <c:v>45138</c:v>
                </c:pt>
                <c:pt idx="426">
                  <c:v>45169</c:v>
                </c:pt>
                <c:pt idx="427">
                  <c:v>45199</c:v>
                </c:pt>
                <c:pt idx="428">
                  <c:v>45230</c:v>
                </c:pt>
                <c:pt idx="429">
                  <c:v>45260</c:v>
                </c:pt>
                <c:pt idx="430">
                  <c:v>45291</c:v>
                </c:pt>
                <c:pt idx="431">
                  <c:v>45322</c:v>
                </c:pt>
              </c:numCache>
            </c:numRef>
          </c:cat>
          <c:val>
            <c:numRef>
              <c:f>'1988～'!$I$3:$I$434</c:f>
              <c:numCache>
                <c:formatCode>#,##0.000_ ;[Red]\-#,##0.000\ </c:formatCode>
                <c:ptCount val="432"/>
                <c:pt idx="98">
                  <c:v>2.5782063847286389</c:v>
                </c:pt>
                <c:pt idx="99">
                  <c:v>2.6448978313788643</c:v>
                </c:pt>
                <c:pt idx="100">
                  <c:v>2.7208299460722949</c:v>
                </c:pt>
                <c:pt idx="101">
                  <c:v>2.6561778401950176</c:v>
                </c:pt>
                <c:pt idx="102">
                  <c:v>2.7031026966344456</c:v>
                </c:pt>
                <c:pt idx="103">
                  <c:v>2.7989458168790105</c:v>
                </c:pt>
                <c:pt idx="104">
                  <c:v>2.9435434159015923</c:v>
                </c:pt>
                <c:pt idx="105">
                  <c:v>2.9918618204557141</c:v>
                </c:pt>
                <c:pt idx="106">
                  <c:v>3.0142421937380677</c:v>
                </c:pt>
                <c:pt idx="107">
                  <c:v>3.1661801665793239</c:v>
                </c:pt>
                <c:pt idx="108">
                  <c:v>3.1494713135460746</c:v>
                </c:pt>
                <c:pt idx="109">
                  <c:v>3.2056125199087147</c:v>
                </c:pt>
                <c:pt idx="110">
                  <c:v>3.3362905929784743</c:v>
                </c:pt>
                <c:pt idx="111">
                  <c:v>3.0800439106219089</c:v>
                </c:pt>
                <c:pt idx="112">
                  <c:v>3.0745037893426224</c:v>
                </c:pt>
                <c:pt idx="113">
                  <c:v>3.2661852436422505</c:v>
                </c:pt>
                <c:pt idx="114">
                  <c:v>3.3003017923734221</c:v>
                </c:pt>
                <c:pt idx="115">
                  <c:v>3.3353998307521056</c:v>
                </c:pt>
                <c:pt idx="116">
                  <c:v>3.3843493485959151</c:v>
                </c:pt>
                <c:pt idx="117">
                  <c:v>3.6111411275480423</c:v>
                </c:pt>
                <c:pt idx="118">
                  <c:v>3.7245052670359025</c:v>
                </c:pt>
                <c:pt idx="119">
                  <c:v>3.6712177468842957</c:v>
                </c:pt>
                <c:pt idx="120">
                  <c:v>3.6410311022152482</c:v>
                </c:pt>
                <c:pt idx="121">
                  <c:v>3.8554233206796389</c:v>
                </c:pt>
                <c:pt idx="122">
                  <c:v>3.8685594196835558</c:v>
                </c:pt>
                <c:pt idx="123">
                  <c:v>4.0807234420070406</c:v>
                </c:pt>
                <c:pt idx="124">
                  <c:v>4.1159242580898265</c:v>
                </c:pt>
                <c:pt idx="125">
                  <c:v>4.2931008738093279</c:v>
                </c:pt>
                <c:pt idx="126">
                  <c:v>4.1996552657684187</c:v>
                </c:pt>
                <c:pt idx="127">
                  <c:v>4.2164339499701926</c:v>
                </c:pt>
                <c:pt idx="128">
                  <c:v>3.5583623409917426</c:v>
                </c:pt>
                <c:pt idx="129">
                  <c:v>3.7997961466444399</c:v>
                </c:pt>
                <c:pt idx="130">
                  <c:v>3.5241780923844419</c:v>
                </c:pt>
                <c:pt idx="131">
                  <c:v>3.6314379928942517</c:v>
                </c:pt>
                <c:pt idx="132">
                  <c:v>3.6554665963579844</c:v>
                </c:pt>
                <c:pt idx="133">
                  <c:v>3.6661622106987495</c:v>
                </c:pt>
                <c:pt idx="134">
                  <c:v>3.6972701267867083</c:v>
                </c:pt>
                <c:pt idx="135">
                  <c:v>3.7271481249180942</c:v>
                </c:pt>
                <c:pt idx="136">
                  <c:v>3.7005985934089871</c:v>
                </c:pt>
                <c:pt idx="137">
                  <c:v>3.484527395892465</c:v>
                </c:pt>
                <c:pt idx="138">
                  <c:v>3.3379189040568655</c:v>
                </c:pt>
                <c:pt idx="139">
                  <c:v>3.2720150658184832</c:v>
                </c:pt>
                <c:pt idx="140">
                  <c:v>3.2133391665064592</c:v>
                </c:pt>
                <c:pt idx="141">
                  <c:v>3.1519422815902702</c:v>
                </c:pt>
                <c:pt idx="142">
                  <c:v>3.1435064861647937</c:v>
                </c:pt>
                <c:pt idx="143">
                  <c:v>3.2867333065026978</c:v>
                </c:pt>
                <c:pt idx="144">
                  <c:v>3.4170403540149445</c:v>
                </c:pt>
                <c:pt idx="145">
                  <c:v>3.3181434973752717</c:v>
                </c:pt>
                <c:pt idx="146">
                  <c:v>3.3879120656392554</c:v>
                </c:pt>
                <c:pt idx="147">
                  <c:v>3.3700720015113097</c:v>
                </c:pt>
                <c:pt idx="148">
                  <c:v>3.3928717969129512</c:v>
                </c:pt>
                <c:pt idx="149">
                  <c:v>3.5268996716530974</c:v>
                </c:pt>
                <c:pt idx="150">
                  <c:v>3.4922735301724162</c:v>
                </c:pt>
                <c:pt idx="151">
                  <c:v>3.5606644538928252</c:v>
                </c:pt>
                <c:pt idx="152">
                  <c:v>3.6117411379806956</c:v>
                </c:pt>
                <c:pt idx="153">
                  <c:v>3.7193137411209651</c:v>
                </c:pt>
                <c:pt idx="154">
                  <c:v>3.9276372962284856</c:v>
                </c:pt>
                <c:pt idx="155">
                  <c:v>4.0665088795515656</c:v>
                </c:pt>
                <c:pt idx="156">
                  <c:v>4.1283202897768296</c:v>
                </c:pt>
                <c:pt idx="157">
                  <c:v>4.466570773816505</c:v>
                </c:pt>
                <c:pt idx="158">
                  <c:v>4.3529589287415718</c:v>
                </c:pt>
                <c:pt idx="159">
                  <c:v>4.2275966197091037</c:v>
                </c:pt>
                <c:pt idx="160">
                  <c:v>4.4316757133834264</c:v>
                </c:pt>
                <c:pt idx="161">
                  <c:v>4.5449337639205192</c:v>
                </c:pt>
                <c:pt idx="162">
                  <c:v>4.3679030901071867</c:v>
                </c:pt>
                <c:pt idx="163">
                  <c:v>4.4459559992916295</c:v>
                </c:pt>
                <c:pt idx="164">
                  <c:v>4.6510221394605944</c:v>
                </c:pt>
                <c:pt idx="165">
                  <c:v>4.6236004300048394</c:v>
                </c:pt>
                <c:pt idx="166">
                  <c:v>4.9005224074781601</c:v>
                </c:pt>
                <c:pt idx="167">
                  <c:v>5.0542425426849311</c:v>
                </c:pt>
                <c:pt idx="168">
                  <c:v>5.0501908452182018</c:v>
                </c:pt>
                <c:pt idx="169">
                  <c:v>4.9445716416192402</c:v>
                </c:pt>
                <c:pt idx="170">
                  <c:v>4.8805929946404438</c:v>
                </c:pt>
                <c:pt idx="171">
                  <c:v>4.752415336848582</c:v>
                </c:pt>
                <c:pt idx="172">
                  <c:v>4.6185313501567089</c:v>
                </c:pt>
                <c:pt idx="173">
                  <c:v>4.6809064503473143</c:v>
                </c:pt>
                <c:pt idx="174">
                  <c:v>4.7062736787419199</c:v>
                </c:pt>
                <c:pt idx="175">
                  <c:v>4.9153978254455906</c:v>
                </c:pt>
                <c:pt idx="176">
                  <c:v>4.9251784958722045</c:v>
                </c:pt>
                <c:pt idx="177">
                  <c:v>4.9234667620270631</c:v>
                </c:pt>
                <c:pt idx="178">
                  <c:v>4.864320300640304</c:v>
                </c:pt>
                <c:pt idx="179">
                  <c:v>4.9243239877407214</c:v>
                </c:pt>
                <c:pt idx="180">
                  <c:v>4.9179327064501868</c:v>
                </c:pt>
                <c:pt idx="181">
                  <c:v>4.9099831185555685</c:v>
                </c:pt>
                <c:pt idx="182">
                  <c:v>4.9874112677665865</c:v>
                </c:pt>
                <c:pt idx="183">
                  <c:v>5.0983474927916044</c:v>
                </c:pt>
                <c:pt idx="184">
                  <c:v>5.1061383473383151</c:v>
                </c:pt>
                <c:pt idx="185">
                  <c:v>4.9699142790294282</c:v>
                </c:pt>
                <c:pt idx="186">
                  <c:v>4.8490068652117921</c:v>
                </c:pt>
                <c:pt idx="187">
                  <c:v>4.7469967287347616</c:v>
                </c:pt>
                <c:pt idx="188">
                  <c:v>4.638182618274592</c:v>
                </c:pt>
                <c:pt idx="189">
                  <c:v>4.6349141892004146</c:v>
                </c:pt>
                <c:pt idx="190">
                  <c:v>4.5898147994481384</c:v>
                </c:pt>
                <c:pt idx="191">
                  <c:v>4.5518177498651005</c:v>
                </c:pt>
                <c:pt idx="192">
                  <c:v>4.7499446969791679</c:v>
                </c:pt>
                <c:pt idx="193">
                  <c:v>4.5697674649307602</c:v>
                </c:pt>
                <c:pt idx="194">
                  <c:v>4.7156836554731605</c:v>
                </c:pt>
                <c:pt idx="195">
                  <c:v>4.6589330248552221</c:v>
                </c:pt>
                <c:pt idx="196">
                  <c:v>4.6583119633009549</c:v>
                </c:pt>
                <c:pt idx="197">
                  <c:v>4.8155206849241754</c:v>
                </c:pt>
                <c:pt idx="198">
                  <c:v>4.8052322728013106</c:v>
                </c:pt>
                <c:pt idx="199">
                  <c:v>4.8575626509242564</c:v>
                </c:pt>
                <c:pt idx="200">
                  <c:v>4.7095413260963959</c:v>
                </c:pt>
                <c:pt idx="201">
                  <c:v>4.5447874053429969</c:v>
                </c:pt>
                <c:pt idx="202">
                  <c:v>4.5669941520421666</c:v>
                </c:pt>
                <c:pt idx="203">
                  <c:v>4.6494912188576016</c:v>
                </c:pt>
                <c:pt idx="204">
                  <c:v>4.662615979238474</c:v>
                </c:pt>
                <c:pt idx="205">
                  <c:v>4.750887443565758</c:v>
                </c:pt>
                <c:pt idx="206">
                  <c:v>4.7054942931363835</c:v>
                </c:pt>
                <c:pt idx="207">
                  <c:v>4.931807512136249</c:v>
                </c:pt>
                <c:pt idx="208">
                  <c:v>5.0628726581415675</c:v>
                </c:pt>
                <c:pt idx="209">
                  <c:v>5.0956008321200388</c:v>
                </c:pt>
                <c:pt idx="210">
                  <c:v>5.0723837569535783</c:v>
                </c:pt>
                <c:pt idx="211">
                  <c:v>5.1508318733833161</c:v>
                </c:pt>
                <c:pt idx="212">
                  <c:v>5.240183910330412</c:v>
                </c:pt>
                <c:pt idx="213">
                  <c:v>5.4180175467104998</c:v>
                </c:pt>
                <c:pt idx="214">
                  <c:v>5.3850737250274729</c:v>
                </c:pt>
                <c:pt idx="215">
                  <c:v>5.3529636627175989</c:v>
                </c:pt>
                <c:pt idx="216">
                  <c:v>5.302940323804803</c:v>
                </c:pt>
                <c:pt idx="217">
                  <c:v>5.3375336035591205</c:v>
                </c:pt>
                <c:pt idx="218">
                  <c:v>5.1544571722511456</c:v>
                </c:pt>
                <c:pt idx="219">
                  <c:v>5.0919732065298868</c:v>
                </c:pt>
                <c:pt idx="220">
                  <c:v>5.1866124526209862</c:v>
                </c:pt>
                <c:pt idx="221">
                  <c:v>5.2682293472996085</c:v>
                </c:pt>
                <c:pt idx="222">
                  <c:v>5.4733995852465132</c:v>
                </c:pt>
                <c:pt idx="223">
                  <c:v>5.5600567467649826</c:v>
                </c:pt>
                <c:pt idx="224">
                  <c:v>5.5385848497724464</c:v>
                </c:pt>
                <c:pt idx="225">
                  <c:v>5.5467867303263576</c:v>
                </c:pt>
                <c:pt idx="226">
                  <c:v>5.6689178673406611</c:v>
                </c:pt>
                <c:pt idx="227">
                  <c:v>5.745149048818039</c:v>
                </c:pt>
                <c:pt idx="228">
                  <c:v>5.7264143212399246</c:v>
                </c:pt>
                <c:pt idx="229">
                  <c:v>5.6946806385300563</c:v>
                </c:pt>
                <c:pt idx="230">
                  <c:v>5.8070473626751449</c:v>
                </c:pt>
                <c:pt idx="231">
                  <c:v>5.8720123997990212</c:v>
                </c:pt>
                <c:pt idx="232">
                  <c:v>5.923944097186296</c:v>
                </c:pt>
                <c:pt idx="233">
                  <c:v>5.742512942486675</c:v>
                </c:pt>
                <c:pt idx="234">
                  <c:v>5.6832951528644111</c:v>
                </c:pt>
                <c:pt idx="235">
                  <c:v>5.6794200724274662</c:v>
                </c:pt>
                <c:pt idx="236">
                  <c:v>5.7548925691219956</c:v>
                </c:pt>
                <c:pt idx="237">
                  <c:v>5.6490648971027291</c:v>
                </c:pt>
                <c:pt idx="238">
                  <c:v>5.6735929862701928</c:v>
                </c:pt>
                <c:pt idx="239">
                  <c:v>5.5098785941648636</c:v>
                </c:pt>
                <c:pt idx="240">
                  <c:v>5.3883551262238836</c:v>
                </c:pt>
                <c:pt idx="241">
                  <c:v>5.1964455056423882</c:v>
                </c:pt>
                <c:pt idx="242">
                  <c:v>5.3990768249286871</c:v>
                </c:pt>
                <c:pt idx="243">
                  <c:v>5.4409556216902839</c:v>
                </c:pt>
                <c:pt idx="244">
                  <c:v>5.4669566477705382</c:v>
                </c:pt>
                <c:pt idx="245">
                  <c:v>5.5510410665018339</c:v>
                </c:pt>
                <c:pt idx="246">
                  <c:v>5.6546528618402272</c:v>
                </c:pt>
                <c:pt idx="247">
                  <c:v>5.4361707338276108</c:v>
                </c:pt>
                <c:pt idx="248">
                  <c:v>4.9294011650250145</c:v>
                </c:pt>
                <c:pt idx="249">
                  <c:v>4.9363349929753513</c:v>
                </c:pt>
                <c:pt idx="250">
                  <c:v>4.8583142412320681</c:v>
                </c:pt>
                <c:pt idx="251">
                  <c:v>4.7824979869856872</c:v>
                </c:pt>
                <c:pt idx="252">
                  <c:v>5.1647046878965517</c:v>
                </c:pt>
                <c:pt idx="253">
                  <c:v>5.306822174229362</c:v>
                </c:pt>
                <c:pt idx="254">
                  <c:v>5.3160125651586778</c:v>
                </c:pt>
                <c:pt idx="255">
                  <c:v>5.1785491908820704</c:v>
                </c:pt>
                <c:pt idx="256">
                  <c:v>5.2631865361833707</c:v>
                </c:pt>
                <c:pt idx="257">
                  <c:v>5.2564748456860659</c:v>
                </c:pt>
                <c:pt idx="258">
                  <c:v>5.2183487422923189</c:v>
                </c:pt>
                <c:pt idx="259">
                  <c:v>5.0883810127539881</c:v>
                </c:pt>
                <c:pt idx="260">
                  <c:v>5.1323025352823395</c:v>
                </c:pt>
                <c:pt idx="261">
                  <c:v>4.9829515937369688</c:v>
                </c:pt>
                <c:pt idx="262">
                  <c:v>5.277654936300757</c:v>
                </c:pt>
                <c:pt idx="263">
                  <c:v>5.2077687118468221</c:v>
                </c:pt>
                <c:pt idx="264">
                  <c:v>5.1438678459784333</c:v>
                </c:pt>
                <c:pt idx="265">
                  <c:v>5.4034677002497631</c:v>
                </c:pt>
                <c:pt idx="266">
                  <c:v>5.4807438787257725</c:v>
                </c:pt>
                <c:pt idx="267">
                  <c:v>5.374894034628336</c:v>
                </c:pt>
                <c:pt idx="268">
                  <c:v>5.2892724710352814</c:v>
                </c:pt>
                <c:pt idx="269">
                  <c:v>5.2284010086925781</c:v>
                </c:pt>
                <c:pt idx="270">
                  <c:v>5.1548186918020882</c:v>
                </c:pt>
                <c:pt idx="271">
                  <c:v>5.1173964016303692</c:v>
                </c:pt>
                <c:pt idx="272">
                  <c:v>4.9461155675306809</c:v>
                </c:pt>
                <c:pt idx="273">
                  <c:v>5.1195587747599021</c:v>
                </c:pt>
                <c:pt idx="274">
                  <c:v>4.9118578372713388</c:v>
                </c:pt>
                <c:pt idx="275">
                  <c:v>4.9727056378436103</c:v>
                </c:pt>
                <c:pt idx="276">
                  <c:v>4.9669243339119369</c:v>
                </c:pt>
                <c:pt idx="277">
                  <c:v>5.0529216465669338</c:v>
                </c:pt>
                <c:pt idx="278">
                  <c:v>4.9976752658981729</c:v>
                </c:pt>
                <c:pt idx="279">
                  <c:v>5.0822219427760453</c:v>
                </c:pt>
                <c:pt idx="280">
                  <c:v>5.0051818436502149</c:v>
                </c:pt>
                <c:pt idx="281">
                  <c:v>4.8452767015957461</c:v>
                </c:pt>
                <c:pt idx="282">
                  <c:v>4.9070962608801736</c:v>
                </c:pt>
                <c:pt idx="283">
                  <c:v>4.9718345661040901</c:v>
                </c:pt>
                <c:pt idx="284">
                  <c:v>5.0521170468136312</c:v>
                </c:pt>
                <c:pt idx="285">
                  <c:v>5.0025497860369317</c:v>
                </c:pt>
                <c:pt idx="286">
                  <c:v>5.0209872204498565</c:v>
                </c:pt>
                <c:pt idx="287">
                  <c:v>5.0157013977521165</c:v>
                </c:pt>
                <c:pt idx="288">
                  <c:v>5.3456059066976138</c:v>
                </c:pt>
                <c:pt idx="289">
                  <c:v>5.4190815925958464</c:v>
                </c:pt>
                <c:pt idx="290">
                  <c:v>5.2799538854494585</c:v>
                </c:pt>
                <c:pt idx="291">
                  <c:v>5.232232530380247</c:v>
                </c:pt>
                <c:pt idx="292">
                  <c:v>5.3291488817166615</c:v>
                </c:pt>
                <c:pt idx="293">
                  <c:v>5.2902262723184199</c:v>
                </c:pt>
                <c:pt idx="294">
                  <c:v>5.3113032644289433</c:v>
                </c:pt>
                <c:pt idx="295">
                  <c:v>5.2867176561782703</c:v>
                </c:pt>
                <c:pt idx="296">
                  <c:v>5.4235939220846712</c:v>
                </c:pt>
                <c:pt idx="297">
                  <c:v>5.6153580764290618</c:v>
                </c:pt>
                <c:pt idx="298">
                  <c:v>5.8991219449784529</c:v>
                </c:pt>
                <c:pt idx="299">
                  <c:v>6.1941796204342179</c:v>
                </c:pt>
                <c:pt idx="300">
                  <c:v>6.2802031649475367</c:v>
                </c:pt>
                <c:pt idx="301">
                  <c:v>6.3979762994292013</c:v>
                </c:pt>
                <c:pt idx="302">
                  <c:v>6.6836510891662479</c:v>
                </c:pt>
                <c:pt idx="303">
                  <c:v>6.7699391904885307</c:v>
                </c:pt>
                <c:pt idx="304">
                  <c:v>6.5763131346816071</c:v>
                </c:pt>
                <c:pt idx="305">
                  <c:v>6.5015927150260238</c:v>
                </c:pt>
                <c:pt idx="306">
                  <c:v>6.4875273577877435</c:v>
                </c:pt>
                <c:pt idx="307">
                  <c:v>6.5529476102061555</c:v>
                </c:pt>
                <c:pt idx="308">
                  <c:v>6.6153448714128578</c:v>
                </c:pt>
                <c:pt idx="309">
                  <c:v>6.8626422422464959</c:v>
                </c:pt>
                <c:pt idx="310">
                  <c:v>7.0164291001797663</c:v>
                </c:pt>
                <c:pt idx="311">
                  <c:v>6.8989910100251555</c:v>
                </c:pt>
                <c:pt idx="312">
                  <c:v>6.9200378985524136</c:v>
                </c:pt>
                <c:pt idx="313">
                  <c:v>7.0025779968250621</c:v>
                </c:pt>
                <c:pt idx="314">
                  <c:v>6.9966574177288319</c:v>
                </c:pt>
                <c:pt idx="315">
                  <c:v>7.0444786559268318</c:v>
                </c:pt>
                <c:pt idx="316">
                  <c:v>7.0148797464786927</c:v>
                </c:pt>
                <c:pt idx="317">
                  <c:v>7.1002081061855682</c:v>
                </c:pt>
                <c:pt idx="318">
                  <c:v>7.2665853232117206</c:v>
                </c:pt>
                <c:pt idx="319">
                  <c:v>7.6049859527446459</c:v>
                </c:pt>
                <c:pt idx="320">
                  <c:v>7.8660574570411423</c:v>
                </c:pt>
                <c:pt idx="321">
                  <c:v>8.3669974101595042</c:v>
                </c:pt>
                <c:pt idx="322">
                  <c:v>8.4503767693420784</c:v>
                </c:pt>
                <c:pt idx="323">
                  <c:v>8.4660814886679407</c:v>
                </c:pt>
                <c:pt idx="324">
                  <c:v>8.5343085683635191</c:v>
                </c:pt>
                <c:pt idx="325">
                  <c:v>8.6176881635369487</c:v>
                </c:pt>
                <c:pt idx="326">
                  <c:v>8.5310137156884505</c:v>
                </c:pt>
                <c:pt idx="327">
                  <c:v>8.8506252291262228</c:v>
                </c:pt>
                <c:pt idx="328">
                  <c:v>8.6398425608275442</c:v>
                </c:pt>
                <c:pt idx="329">
                  <c:v>8.8014803919774813</c:v>
                </c:pt>
                <c:pt idx="330">
                  <c:v>8.5973301470607968</c:v>
                </c:pt>
                <c:pt idx="331">
                  <c:v>8.5569461679889489</c:v>
                </c:pt>
                <c:pt idx="332">
                  <c:v>8.6133941624612778</c:v>
                </c:pt>
                <c:pt idx="333">
                  <c:v>8.7665532441630241</c:v>
                </c:pt>
                <c:pt idx="334">
                  <c:v>8.5408637158030274</c:v>
                </c:pt>
                <c:pt idx="335">
                  <c:v>8.7109108597798404</c:v>
                </c:pt>
                <c:pt idx="336">
                  <c:v>8.166030903099406</c:v>
                </c:pt>
                <c:pt idx="337">
                  <c:v>8.2336158369328878</c:v>
                </c:pt>
                <c:pt idx="338">
                  <c:v>7.8092443736562114</c:v>
                </c:pt>
                <c:pt idx="339">
                  <c:v>8.1292761978663286</c:v>
                </c:pt>
                <c:pt idx="340">
                  <c:v>7.7198136485088664</c:v>
                </c:pt>
                <c:pt idx="341">
                  <c:v>7.6783328355724496</c:v>
                </c:pt>
                <c:pt idx="342">
                  <c:v>7.7725274822700676</c:v>
                </c:pt>
                <c:pt idx="343">
                  <c:v>7.6109699064471412</c:v>
                </c:pt>
                <c:pt idx="344">
                  <c:v>7.8121429128788584</c:v>
                </c:pt>
                <c:pt idx="345">
                  <c:v>8.3281776817113613</c:v>
                </c:pt>
                <c:pt idx="346">
                  <c:v>8.5169969983775129</c:v>
                </c:pt>
                <c:pt idx="347">
                  <c:v>8.2350702706878138</c:v>
                </c:pt>
                <c:pt idx="348">
                  <c:v>8.2882159640237596</c:v>
                </c:pt>
                <c:pt idx="349">
                  <c:v>8.1831953807238289</c:v>
                </c:pt>
                <c:pt idx="350">
                  <c:v>8.2574664184837889</c:v>
                </c:pt>
                <c:pt idx="351">
                  <c:v>8.2628106267936534</c:v>
                </c:pt>
                <c:pt idx="352">
                  <c:v>8.373773286481633</c:v>
                </c:pt>
                <c:pt idx="353">
                  <c:v>8.2526223669766452</c:v>
                </c:pt>
                <c:pt idx="354">
                  <c:v>8.3047088338029589</c:v>
                </c:pt>
                <c:pt idx="355">
                  <c:v>8.4538412109443168</c:v>
                </c:pt>
                <c:pt idx="356">
                  <c:v>8.5452250037708328</c:v>
                </c:pt>
                <c:pt idx="357">
                  <c:v>8.4516248954679494</c:v>
                </c:pt>
                <c:pt idx="358">
                  <c:v>8.5017367235761334</c:v>
                </c:pt>
                <c:pt idx="359">
                  <c:v>8.1490766011416191</c:v>
                </c:pt>
                <c:pt idx="360">
                  <c:v>7.8808855035320704</c:v>
                </c:pt>
                <c:pt idx="361">
                  <c:v>7.900942981968794</c:v>
                </c:pt>
                <c:pt idx="362">
                  <c:v>8.0687414612855104</c:v>
                </c:pt>
                <c:pt idx="363">
                  <c:v>8.0876589748418137</c:v>
                </c:pt>
                <c:pt idx="364">
                  <c:v>8.2150468081202206</c:v>
                </c:pt>
                <c:pt idx="365">
                  <c:v>8.3061108407148119</c:v>
                </c:pt>
                <c:pt idx="366">
                  <c:v>8.2967914439104291</c:v>
                </c:pt>
                <c:pt idx="367">
                  <c:v>8.4408768100358298</c:v>
                </c:pt>
                <c:pt idx="368">
                  <c:v>8.3189370616037994</c:v>
                </c:pt>
                <c:pt idx="369">
                  <c:v>8.4078486806203507</c:v>
                </c:pt>
                <c:pt idx="370">
                  <c:v>8.2679947189967002</c:v>
                </c:pt>
                <c:pt idx="371">
                  <c:v>8.3031971722660352</c:v>
                </c:pt>
                <c:pt idx="372">
                  <c:v>8.4889369447248217</c:v>
                </c:pt>
                <c:pt idx="373">
                  <c:v>8.6107545162671073</c:v>
                </c:pt>
                <c:pt idx="374">
                  <c:v>8.6572540987515509</c:v>
                </c:pt>
                <c:pt idx="375">
                  <c:v>8.5618175944351105</c:v>
                </c:pt>
                <c:pt idx="376">
                  <c:v>8.6388904372918791</c:v>
                </c:pt>
                <c:pt idx="377">
                  <c:v>8.7269241629582943</c:v>
                </c:pt>
                <c:pt idx="378">
                  <c:v>8.7513475754327565</c:v>
                </c:pt>
                <c:pt idx="379">
                  <c:v>8.8497034709761753</c:v>
                </c:pt>
                <c:pt idx="380">
                  <c:v>8.8730744490527584</c:v>
                </c:pt>
                <c:pt idx="381">
                  <c:v>8.9908639996481785</c:v>
                </c:pt>
                <c:pt idx="382">
                  <c:v>8.9107657356113776</c:v>
                </c:pt>
                <c:pt idx="383">
                  <c:v>9.0630197186423995</c:v>
                </c:pt>
                <c:pt idx="384">
                  <c:v>9.1997614181392429</c:v>
                </c:pt>
                <c:pt idx="385">
                  <c:v>9.0999078508916913</c:v>
                </c:pt>
                <c:pt idx="386">
                  <c:v>9.2306732590140701</c:v>
                </c:pt>
                <c:pt idx="387">
                  <c:v>9.3255478469839286</c:v>
                </c:pt>
                <c:pt idx="388">
                  <c:v>9.3973829023437414</c:v>
                </c:pt>
                <c:pt idx="389">
                  <c:v>9.3574454032174881</c:v>
                </c:pt>
                <c:pt idx="390">
                  <c:v>9.2827762857610647</c:v>
                </c:pt>
                <c:pt idx="391">
                  <c:v>9.2391491655099465</c:v>
                </c:pt>
                <c:pt idx="392">
                  <c:v>9.1272417238142616</c:v>
                </c:pt>
                <c:pt idx="393">
                  <c:v>9.1842063870743527</c:v>
                </c:pt>
                <c:pt idx="394">
                  <c:v>9.1060074143009544</c:v>
                </c:pt>
                <c:pt idx="395">
                  <c:v>9.166821033073024</c:v>
                </c:pt>
                <c:pt idx="396">
                  <c:v>9.1984447219209713</c:v>
                </c:pt>
                <c:pt idx="397">
                  <c:v>9.4347094945369658</c:v>
                </c:pt>
                <c:pt idx="398">
                  <c:v>9.3864065805699664</c:v>
                </c:pt>
                <c:pt idx="399">
                  <c:v>9.4403376477793621</c:v>
                </c:pt>
                <c:pt idx="400">
                  <c:v>9.6420480717571699</c:v>
                </c:pt>
                <c:pt idx="401">
                  <c:v>9.627011324542444</c:v>
                </c:pt>
                <c:pt idx="402">
                  <c:v>9.6367163230269028</c:v>
                </c:pt>
                <c:pt idx="403">
                  <c:v>9.6618074458101475</c:v>
                </c:pt>
                <c:pt idx="404">
                  <c:v>9.8961267393278582</c:v>
                </c:pt>
                <c:pt idx="405">
                  <c:v>9.84967907114385</c:v>
                </c:pt>
                <c:pt idx="406">
                  <c:v>9.9938258907624729</c:v>
                </c:pt>
                <c:pt idx="407">
                  <c:v>9.7802146692786689</c:v>
                </c:pt>
                <c:pt idx="408">
                  <c:v>9.6618550459027919</c:v>
                </c:pt>
                <c:pt idx="409">
                  <c:v>9.9382802663166263</c:v>
                </c:pt>
                <c:pt idx="410">
                  <c:v>10.203211212968663</c:v>
                </c:pt>
                <c:pt idx="411">
                  <c:v>10.178028654791717</c:v>
                </c:pt>
                <c:pt idx="412">
                  <c:v>10.567239814977928</c:v>
                </c:pt>
                <c:pt idx="413">
                  <c:v>10.622856815594922</c:v>
                </c:pt>
                <c:pt idx="414">
                  <c:v>10.769930987444475</c:v>
                </c:pt>
                <c:pt idx="415">
                  <c:v>10.733930958837091</c:v>
                </c:pt>
                <c:pt idx="416">
                  <c:v>10.884740253797972</c:v>
                </c:pt>
                <c:pt idx="417">
                  <c:v>10.47456909396691</c:v>
                </c:pt>
                <c:pt idx="418">
                  <c:v>9.9045726417991151</c:v>
                </c:pt>
                <c:pt idx="419">
                  <c:v>10.129865296228415</c:v>
                </c:pt>
                <c:pt idx="420">
                  <c:v>10.331428535660713</c:v>
                </c:pt>
                <c:pt idx="421">
                  <c:v>10.328602615248549</c:v>
                </c:pt>
                <c:pt idx="422">
                  <c:v>10.664331393210503</c:v>
                </c:pt>
                <c:pt idx="423">
                  <c:v>10.785047521691867</c:v>
                </c:pt>
                <c:pt idx="424">
                  <c:v>11.130645485087323</c:v>
                </c:pt>
                <c:pt idx="425">
                  <c:v>10.965703734051239</c:v>
                </c:pt>
                <c:pt idx="426">
                  <c:v>11.144546526319067</c:v>
                </c:pt>
                <c:pt idx="427">
                  <c:v>11.146415389511782</c:v>
                </c:pt>
                <c:pt idx="428">
                  <c:v>11.140935482773735</c:v>
                </c:pt>
                <c:pt idx="429">
                  <c:v>11.378245728057422</c:v>
                </c:pt>
                <c:pt idx="430">
                  <c:v>11.24539633264248</c:v>
                </c:pt>
                <c:pt idx="431">
                  <c:v>11.67719959406946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E-4480-A6F7-EB3994218FCF}"/>
            </c:ext>
          </c:extLst>
        </c:ser>
        <c:ser>
          <c:idx val="1"/>
          <c:order val="3"/>
          <c:tx>
            <c:strRef>
              <c:f>'1988～'!$J$2</c:f>
              <c:strCache>
                <c:ptCount val="1"/>
                <c:pt idx="0">
                  <c:v>AGG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'1988～'!$A$3:$A$434</c:f>
              <c:numCache>
                <c:formatCode>m/d/yyyy</c:formatCode>
                <c:ptCount val="432"/>
                <c:pt idx="0">
                  <c:v>32202</c:v>
                </c:pt>
                <c:pt idx="1">
                  <c:v>32233</c:v>
                </c:pt>
                <c:pt idx="2">
                  <c:v>32263</c:v>
                </c:pt>
                <c:pt idx="3">
                  <c:v>32294</c:v>
                </c:pt>
                <c:pt idx="4">
                  <c:v>32324</c:v>
                </c:pt>
                <c:pt idx="5">
                  <c:v>32355</c:v>
                </c:pt>
                <c:pt idx="6">
                  <c:v>32386</c:v>
                </c:pt>
                <c:pt idx="7">
                  <c:v>32416</c:v>
                </c:pt>
                <c:pt idx="8">
                  <c:v>32447</c:v>
                </c:pt>
                <c:pt idx="9">
                  <c:v>32477</c:v>
                </c:pt>
                <c:pt idx="10">
                  <c:v>32508</c:v>
                </c:pt>
                <c:pt idx="11">
                  <c:v>32539</c:v>
                </c:pt>
                <c:pt idx="12">
                  <c:v>32567</c:v>
                </c:pt>
                <c:pt idx="13">
                  <c:v>32598</c:v>
                </c:pt>
                <c:pt idx="14">
                  <c:v>32628</c:v>
                </c:pt>
                <c:pt idx="15">
                  <c:v>32659</c:v>
                </c:pt>
                <c:pt idx="16">
                  <c:v>32689</c:v>
                </c:pt>
                <c:pt idx="17">
                  <c:v>32720</c:v>
                </c:pt>
                <c:pt idx="18">
                  <c:v>32751</c:v>
                </c:pt>
                <c:pt idx="19">
                  <c:v>32781</c:v>
                </c:pt>
                <c:pt idx="20">
                  <c:v>32812</c:v>
                </c:pt>
                <c:pt idx="21">
                  <c:v>32842</c:v>
                </c:pt>
                <c:pt idx="22">
                  <c:v>32873</c:v>
                </c:pt>
                <c:pt idx="23">
                  <c:v>32904</c:v>
                </c:pt>
                <c:pt idx="24">
                  <c:v>32932</c:v>
                </c:pt>
                <c:pt idx="25">
                  <c:v>32963</c:v>
                </c:pt>
                <c:pt idx="26">
                  <c:v>32993</c:v>
                </c:pt>
                <c:pt idx="27">
                  <c:v>33024</c:v>
                </c:pt>
                <c:pt idx="28">
                  <c:v>33054</c:v>
                </c:pt>
                <c:pt idx="29">
                  <c:v>33085</c:v>
                </c:pt>
                <c:pt idx="30">
                  <c:v>33116</c:v>
                </c:pt>
                <c:pt idx="31">
                  <c:v>33146</c:v>
                </c:pt>
                <c:pt idx="32">
                  <c:v>33177</c:v>
                </c:pt>
                <c:pt idx="33">
                  <c:v>33207</c:v>
                </c:pt>
                <c:pt idx="34">
                  <c:v>33238</c:v>
                </c:pt>
                <c:pt idx="35">
                  <c:v>33269</c:v>
                </c:pt>
                <c:pt idx="36">
                  <c:v>33297</c:v>
                </c:pt>
                <c:pt idx="37">
                  <c:v>33328</c:v>
                </c:pt>
                <c:pt idx="38">
                  <c:v>33358</c:v>
                </c:pt>
                <c:pt idx="39">
                  <c:v>33389</c:v>
                </c:pt>
                <c:pt idx="40">
                  <c:v>33419</c:v>
                </c:pt>
                <c:pt idx="41">
                  <c:v>33450</c:v>
                </c:pt>
                <c:pt idx="42">
                  <c:v>33481</c:v>
                </c:pt>
                <c:pt idx="43">
                  <c:v>33511</c:v>
                </c:pt>
                <c:pt idx="44">
                  <c:v>33542</c:v>
                </c:pt>
                <c:pt idx="45">
                  <c:v>33572</c:v>
                </c:pt>
                <c:pt idx="46">
                  <c:v>33603</c:v>
                </c:pt>
                <c:pt idx="47">
                  <c:v>33634</c:v>
                </c:pt>
                <c:pt idx="48">
                  <c:v>33663</c:v>
                </c:pt>
                <c:pt idx="49">
                  <c:v>33694</c:v>
                </c:pt>
                <c:pt idx="50">
                  <c:v>33724</c:v>
                </c:pt>
                <c:pt idx="51">
                  <c:v>33755</c:v>
                </c:pt>
                <c:pt idx="52">
                  <c:v>33785</c:v>
                </c:pt>
                <c:pt idx="53">
                  <c:v>33816</c:v>
                </c:pt>
                <c:pt idx="54">
                  <c:v>33847</c:v>
                </c:pt>
                <c:pt idx="55">
                  <c:v>33877</c:v>
                </c:pt>
                <c:pt idx="56">
                  <c:v>33908</c:v>
                </c:pt>
                <c:pt idx="57">
                  <c:v>33938</c:v>
                </c:pt>
                <c:pt idx="58">
                  <c:v>33969</c:v>
                </c:pt>
                <c:pt idx="59">
                  <c:v>34000</c:v>
                </c:pt>
                <c:pt idx="60">
                  <c:v>34028</c:v>
                </c:pt>
                <c:pt idx="61">
                  <c:v>34059</c:v>
                </c:pt>
                <c:pt idx="62">
                  <c:v>34089</c:v>
                </c:pt>
                <c:pt idx="63">
                  <c:v>34120</c:v>
                </c:pt>
                <c:pt idx="64">
                  <c:v>34150</c:v>
                </c:pt>
                <c:pt idx="65">
                  <c:v>34181</c:v>
                </c:pt>
                <c:pt idx="66">
                  <c:v>34212</c:v>
                </c:pt>
                <c:pt idx="67">
                  <c:v>34242</c:v>
                </c:pt>
                <c:pt idx="68">
                  <c:v>34273</c:v>
                </c:pt>
                <c:pt idx="69">
                  <c:v>34303</c:v>
                </c:pt>
                <c:pt idx="70">
                  <c:v>34334</c:v>
                </c:pt>
                <c:pt idx="71">
                  <c:v>34365</c:v>
                </c:pt>
                <c:pt idx="72">
                  <c:v>34393</c:v>
                </c:pt>
                <c:pt idx="73">
                  <c:v>34424</c:v>
                </c:pt>
                <c:pt idx="74">
                  <c:v>34454</c:v>
                </c:pt>
                <c:pt idx="75">
                  <c:v>34485</c:v>
                </c:pt>
                <c:pt idx="76">
                  <c:v>34515</c:v>
                </c:pt>
                <c:pt idx="77">
                  <c:v>34546</c:v>
                </c:pt>
                <c:pt idx="78">
                  <c:v>34577</c:v>
                </c:pt>
                <c:pt idx="79">
                  <c:v>34607</c:v>
                </c:pt>
                <c:pt idx="80">
                  <c:v>34638</c:v>
                </c:pt>
                <c:pt idx="81">
                  <c:v>34668</c:v>
                </c:pt>
                <c:pt idx="82">
                  <c:v>34699</c:v>
                </c:pt>
                <c:pt idx="83">
                  <c:v>34730</c:v>
                </c:pt>
                <c:pt idx="84">
                  <c:v>34758</c:v>
                </c:pt>
                <c:pt idx="85">
                  <c:v>34789</c:v>
                </c:pt>
                <c:pt idx="86">
                  <c:v>34819</c:v>
                </c:pt>
                <c:pt idx="87">
                  <c:v>34850</c:v>
                </c:pt>
                <c:pt idx="88">
                  <c:v>34880</c:v>
                </c:pt>
                <c:pt idx="89">
                  <c:v>34911</c:v>
                </c:pt>
                <c:pt idx="90">
                  <c:v>34942</c:v>
                </c:pt>
                <c:pt idx="91">
                  <c:v>34972</c:v>
                </c:pt>
                <c:pt idx="92">
                  <c:v>35003</c:v>
                </c:pt>
                <c:pt idx="93">
                  <c:v>35033</c:v>
                </c:pt>
                <c:pt idx="94">
                  <c:v>35064</c:v>
                </c:pt>
                <c:pt idx="95">
                  <c:v>35095</c:v>
                </c:pt>
                <c:pt idx="96">
                  <c:v>35124</c:v>
                </c:pt>
                <c:pt idx="97">
                  <c:v>35155</c:v>
                </c:pt>
                <c:pt idx="98">
                  <c:v>35185</c:v>
                </c:pt>
                <c:pt idx="99">
                  <c:v>35216</c:v>
                </c:pt>
                <c:pt idx="100">
                  <c:v>35246</c:v>
                </c:pt>
                <c:pt idx="101">
                  <c:v>35277</c:v>
                </c:pt>
                <c:pt idx="102">
                  <c:v>35308</c:v>
                </c:pt>
                <c:pt idx="103">
                  <c:v>35338</c:v>
                </c:pt>
                <c:pt idx="104">
                  <c:v>35369</c:v>
                </c:pt>
                <c:pt idx="105">
                  <c:v>35399</c:v>
                </c:pt>
                <c:pt idx="106">
                  <c:v>35430</c:v>
                </c:pt>
                <c:pt idx="107">
                  <c:v>35461</c:v>
                </c:pt>
                <c:pt idx="108">
                  <c:v>35489</c:v>
                </c:pt>
                <c:pt idx="109">
                  <c:v>35520</c:v>
                </c:pt>
                <c:pt idx="110">
                  <c:v>35550</c:v>
                </c:pt>
                <c:pt idx="111">
                  <c:v>35581</c:v>
                </c:pt>
                <c:pt idx="112">
                  <c:v>35611</c:v>
                </c:pt>
                <c:pt idx="113">
                  <c:v>35642</c:v>
                </c:pt>
                <c:pt idx="114">
                  <c:v>35673</c:v>
                </c:pt>
                <c:pt idx="115">
                  <c:v>35703</c:v>
                </c:pt>
                <c:pt idx="116">
                  <c:v>35734</c:v>
                </c:pt>
                <c:pt idx="117">
                  <c:v>35764</c:v>
                </c:pt>
                <c:pt idx="118">
                  <c:v>35795</c:v>
                </c:pt>
                <c:pt idx="119">
                  <c:v>35826</c:v>
                </c:pt>
                <c:pt idx="120">
                  <c:v>35854</c:v>
                </c:pt>
                <c:pt idx="121">
                  <c:v>35885</c:v>
                </c:pt>
                <c:pt idx="122">
                  <c:v>35915</c:v>
                </c:pt>
                <c:pt idx="123">
                  <c:v>35946</c:v>
                </c:pt>
                <c:pt idx="124">
                  <c:v>35976</c:v>
                </c:pt>
                <c:pt idx="125">
                  <c:v>36007</c:v>
                </c:pt>
                <c:pt idx="126">
                  <c:v>36038</c:v>
                </c:pt>
                <c:pt idx="127">
                  <c:v>36068</c:v>
                </c:pt>
                <c:pt idx="128">
                  <c:v>36099</c:v>
                </c:pt>
                <c:pt idx="129">
                  <c:v>36129</c:v>
                </c:pt>
                <c:pt idx="130">
                  <c:v>36160</c:v>
                </c:pt>
                <c:pt idx="131">
                  <c:v>36191</c:v>
                </c:pt>
                <c:pt idx="132">
                  <c:v>36219</c:v>
                </c:pt>
                <c:pt idx="133">
                  <c:v>36250</c:v>
                </c:pt>
                <c:pt idx="134">
                  <c:v>36280</c:v>
                </c:pt>
                <c:pt idx="135">
                  <c:v>36311</c:v>
                </c:pt>
                <c:pt idx="136">
                  <c:v>36341</c:v>
                </c:pt>
                <c:pt idx="137">
                  <c:v>36372</c:v>
                </c:pt>
                <c:pt idx="138">
                  <c:v>36403</c:v>
                </c:pt>
                <c:pt idx="139">
                  <c:v>36433</c:v>
                </c:pt>
                <c:pt idx="140">
                  <c:v>36464</c:v>
                </c:pt>
                <c:pt idx="141">
                  <c:v>36494</c:v>
                </c:pt>
                <c:pt idx="142">
                  <c:v>36525</c:v>
                </c:pt>
                <c:pt idx="143">
                  <c:v>36556</c:v>
                </c:pt>
                <c:pt idx="144">
                  <c:v>36585</c:v>
                </c:pt>
                <c:pt idx="145">
                  <c:v>36616</c:v>
                </c:pt>
                <c:pt idx="146">
                  <c:v>36646</c:v>
                </c:pt>
                <c:pt idx="147">
                  <c:v>36677</c:v>
                </c:pt>
                <c:pt idx="148">
                  <c:v>36707</c:v>
                </c:pt>
                <c:pt idx="149">
                  <c:v>36738</c:v>
                </c:pt>
                <c:pt idx="150">
                  <c:v>36769</c:v>
                </c:pt>
                <c:pt idx="151">
                  <c:v>36799</c:v>
                </c:pt>
                <c:pt idx="152">
                  <c:v>36830</c:v>
                </c:pt>
                <c:pt idx="153">
                  <c:v>36860</c:v>
                </c:pt>
                <c:pt idx="154">
                  <c:v>36891</c:v>
                </c:pt>
                <c:pt idx="155">
                  <c:v>36922</c:v>
                </c:pt>
                <c:pt idx="156">
                  <c:v>36950</c:v>
                </c:pt>
                <c:pt idx="157">
                  <c:v>36981</c:v>
                </c:pt>
                <c:pt idx="158">
                  <c:v>37011</c:v>
                </c:pt>
                <c:pt idx="159">
                  <c:v>37042</c:v>
                </c:pt>
                <c:pt idx="160">
                  <c:v>37072</c:v>
                </c:pt>
                <c:pt idx="161">
                  <c:v>37103</c:v>
                </c:pt>
                <c:pt idx="162">
                  <c:v>37134</c:v>
                </c:pt>
                <c:pt idx="163">
                  <c:v>37164</c:v>
                </c:pt>
                <c:pt idx="164">
                  <c:v>37195</c:v>
                </c:pt>
                <c:pt idx="165">
                  <c:v>37225</c:v>
                </c:pt>
                <c:pt idx="166">
                  <c:v>37256</c:v>
                </c:pt>
                <c:pt idx="167">
                  <c:v>37287</c:v>
                </c:pt>
                <c:pt idx="168">
                  <c:v>37315</c:v>
                </c:pt>
                <c:pt idx="169">
                  <c:v>37346</c:v>
                </c:pt>
                <c:pt idx="170">
                  <c:v>37376</c:v>
                </c:pt>
                <c:pt idx="171">
                  <c:v>37407</c:v>
                </c:pt>
                <c:pt idx="172">
                  <c:v>37437</c:v>
                </c:pt>
                <c:pt idx="173">
                  <c:v>37468</c:v>
                </c:pt>
                <c:pt idx="174">
                  <c:v>37499</c:v>
                </c:pt>
                <c:pt idx="175">
                  <c:v>37529</c:v>
                </c:pt>
                <c:pt idx="176">
                  <c:v>37560</c:v>
                </c:pt>
                <c:pt idx="177">
                  <c:v>37590</c:v>
                </c:pt>
                <c:pt idx="178">
                  <c:v>37621</c:v>
                </c:pt>
                <c:pt idx="179">
                  <c:v>37652</c:v>
                </c:pt>
                <c:pt idx="180">
                  <c:v>37680</c:v>
                </c:pt>
                <c:pt idx="181">
                  <c:v>37711</c:v>
                </c:pt>
                <c:pt idx="182">
                  <c:v>37741</c:v>
                </c:pt>
                <c:pt idx="183">
                  <c:v>37772</c:v>
                </c:pt>
                <c:pt idx="184">
                  <c:v>37802</c:v>
                </c:pt>
                <c:pt idx="185">
                  <c:v>37833</c:v>
                </c:pt>
                <c:pt idx="186">
                  <c:v>37864</c:v>
                </c:pt>
                <c:pt idx="187">
                  <c:v>37894</c:v>
                </c:pt>
                <c:pt idx="188">
                  <c:v>37925</c:v>
                </c:pt>
                <c:pt idx="189">
                  <c:v>37955</c:v>
                </c:pt>
                <c:pt idx="190">
                  <c:v>37986</c:v>
                </c:pt>
                <c:pt idx="191">
                  <c:v>38017</c:v>
                </c:pt>
                <c:pt idx="192">
                  <c:v>38046</c:v>
                </c:pt>
                <c:pt idx="193">
                  <c:v>38077</c:v>
                </c:pt>
                <c:pt idx="194">
                  <c:v>38107</c:v>
                </c:pt>
                <c:pt idx="195">
                  <c:v>38138</c:v>
                </c:pt>
                <c:pt idx="196">
                  <c:v>38168</c:v>
                </c:pt>
                <c:pt idx="197">
                  <c:v>38199</c:v>
                </c:pt>
                <c:pt idx="198">
                  <c:v>38230</c:v>
                </c:pt>
                <c:pt idx="199">
                  <c:v>38260</c:v>
                </c:pt>
                <c:pt idx="200">
                  <c:v>38291</c:v>
                </c:pt>
                <c:pt idx="201">
                  <c:v>38321</c:v>
                </c:pt>
                <c:pt idx="202">
                  <c:v>38352</c:v>
                </c:pt>
                <c:pt idx="203">
                  <c:v>38383</c:v>
                </c:pt>
                <c:pt idx="204">
                  <c:v>38411</c:v>
                </c:pt>
                <c:pt idx="205">
                  <c:v>38442</c:v>
                </c:pt>
                <c:pt idx="206">
                  <c:v>38472</c:v>
                </c:pt>
                <c:pt idx="207">
                  <c:v>38503</c:v>
                </c:pt>
                <c:pt idx="208">
                  <c:v>38533</c:v>
                </c:pt>
                <c:pt idx="209">
                  <c:v>38564</c:v>
                </c:pt>
                <c:pt idx="210">
                  <c:v>38595</c:v>
                </c:pt>
                <c:pt idx="211">
                  <c:v>38625</c:v>
                </c:pt>
                <c:pt idx="212">
                  <c:v>38656</c:v>
                </c:pt>
                <c:pt idx="213">
                  <c:v>38686</c:v>
                </c:pt>
                <c:pt idx="214">
                  <c:v>38717</c:v>
                </c:pt>
                <c:pt idx="215">
                  <c:v>38748</c:v>
                </c:pt>
                <c:pt idx="216">
                  <c:v>38776</c:v>
                </c:pt>
                <c:pt idx="217">
                  <c:v>38807</c:v>
                </c:pt>
                <c:pt idx="218">
                  <c:v>38837</c:v>
                </c:pt>
                <c:pt idx="219">
                  <c:v>38868</c:v>
                </c:pt>
                <c:pt idx="220">
                  <c:v>38898</c:v>
                </c:pt>
                <c:pt idx="221">
                  <c:v>38929</c:v>
                </c:pt>
                <c:pt idx="222">
                  <c:v>38960</c:v>
                </c:pt>
                <c:pt idx="223">
                  <c:v>38990</c:v>
                </c:pt>
                <c:pt idx="224">
                  <c:v>39021</c:v>
                </c:pt>
                <c:pt idx="225">
                  <c:v>39051</c:v>
                </c:pt>
                <c:pt idx="226">
                  <c:v>39082</c:v>
                </c:pt>
                <c:pt idx="227">
                  <c:v>39113</c:v>
                </c:pt>
                <c:pt idx="228">
                  <c:v>39141</c:v>
                </c:pt>
                <c:pt idx="229">
                  <c:v>39172</c:v>
                </c:pt>
                <c:pt idx="230">
                  <c:v>39202</c:v>
                </c:pt>
                <c:pt idx="231">
                  <c:v>39233</c:v>
                </c:pt>
                <c:pt idx="232">
                  <c:v>39263</c:v>
                </c:pt>
                <c:pt idx="233">
                  <c:v>39294</c:v>
                </c:pt>
                <c:pt idx="234">
                  <c:v>39325</c:v>
                </c:pt>
                <c:pt idx="235">
                  <c:v>39355</c:v>
                </c:pt>
                <c:pt idx="236">
                  <c:v>39386</c:v>
                </c:pt>
                <c:pt idx="237">
                  <c:v>39416</c:v>
                </c:pt>
                <c:pt idx="238">
                  <c:v>39447</c:v>
                </c:pt>
                <c:pt idx="239">
                  <c:v>39478</c:v>
                </c:pt>
                <c:pt idx="240">
                  <c:v>39507</c:v>
                </c:pt>
                <c:pt idx="241">
                  <c:v>39538</c:v>
                </c:pt>
                <c:pt idx="242">
                  <c:v>39568</c:v>
                </c:pt>
                <c:pt idx="243">
                  <c:v>39599</c:v>
                </c:pt>
                <c:pt idx="244">
                  <c:v>39629</c:v>
                </c:pt>
                <c:pt idx="245">
                  <c:v>39660</c:v>
                </c:pt>
                <c:pt idx="246">
                  <c:v>39691</c:v>
                </c:pt>
                <c:pt idx="247">
                  <c:v>39721</c:v>
                </c:pt>
                <c:pt idx="248">
                  <c:v>39752</c:v>
                </c:pt>
                <c:pt idx="249">
                  <c:v>39782</c:v>
                </c:pt>
                <c:pt idx="250">
                  <c:v>39813</c:v>
                </c:pt>
                <c:pt idx="251">
                  <c:v>39844</c:v>
                </c:pt>
                <c:pt idx="252">
                  <c:v>39872</c:v>
                </c:pt>
                <c:pt idx="253">
                  <c:v>39903</c:v>
                </c:pt>
                <c:pt idx="254">
                  <c:v>39933</c:v>
                </c:pt>
                <c:pt idx="255">
                  <c:v>39964</c:v>
                </c:pt>
                <c:pt idx="256">
                  <c:v>39994</c:v>
                </c:pt>
                <c:pt idx="257">
                  <c:v>40025</c:v>
                </c:pt>
                <c:pt idx="258">
                  <c:v>40056</c:v>
                </c:pt>
                <c:pt idx="259">
                  <c:v>40086</c:v>
                </c:pt>
                <c:pt idx="260">
                  <c:v>40117</c:v>
                </c:pt>
                <c:pt idx="261">
                  <c:v>40147</c:v>
                </c:pt>
                <c:pt idx="262">
                  <c:v>40178</c:v>
                </c:pt>
                <c:pt idx="263">
                  <c:v>40209</c:v>
                </c:pt>
                <c:pt idx="264">
                  <c:v>40237</c:v>
                </c:pt>
                <c:pt idx="265">
                  <c:v>40268</c:v>
                </c:pt>
                <c:pt idx="266">
                  <c:v>40298</c:v>
                </c:pt>
                <c:pt idx="267">
                  <c:v>40329</c:v>
                </c:pt>
                <c:pt idx="268">
                  <c:v>40359</c:v>
                </c:pt>
                <c:pt idx="269">
                  <c:v>40390</c:v>
                </c:pt>
                <c:pt idx="270">
                  <c:v>40421</c:v>
                </c:pt>
                <c:pt idx="271">
                  <c:v>40451</c:v>
                </c:pt>
                <c:pt idx="272">
                  <c:v>40482</c:v>
                </c:pt>
                <c:pt idx="273">
                  <c:v>40512</c:v>
                </c:pt>
                <c:pt idx="274">
                  <c:v>40543</c:v>
                </c:pt>
                <c:pt idx="275">
                  <c:v>40574</c:v>
                </c:pt>
                <c:pt idx="276">
                  <c:v>40602</c:v>
                </c:pt>
                <c:pt idx="277">
                  <c:v>40633</c:v>
                </c:pt>
                <c:pt idx="278">
                  <c:v>40663</c:v>
                </c:pt>
                <c:pt idx="279">
                  <c:v>40694</c:v>
                </c:pt>
                <c:pt idx="280">
                  <c:v>40724</c:v>
                </c:pt>
                <c:pt idx="281">
                  <c:v>40755</c:v>
                </c:pt>
                <c:pt idx="282">
                  <c:v>40786</c:v>
                </c:pt>
                <c:pt idx="283">
                  <c:v>40816</c:v>
                </c:pt>
                <c:pt idx="284">
                  <c:v>40847</c:v>
                </c:pt>
                <c:pt idx="285">
                  <c:v>40877</c:v>
                </c:pt>
                <c:pt idx="286">
                  <c:v>40908</c:v>
                </c:pt>
                <c:pt idx="287">
                  <c:v>40939</c:v>
                </c:pt>
                <c:pt idx="288">
                  <c:v>40968</c:v>
                </c:pt>
                <c:pt idx="289">
                  <c:v>40999</c:v>
                </c:pt>
                <c:pt idx="290">
                  <c:v>41029</c:v>
                </c:pt>
                <c:pt idx="291">
                  <c:v>41060</c:v>
                </c:pt>
                <c:pt idx="292">
                  <c:v>41090</c:v>
                </c:pt>
                <c:pt idx="293">
                  <c:v>41121</c:v>
                </c:pt>
                <c:pt idx="294">
                  <c:v>41152</c:v>
                </c:pt>
                <c:pt idx="295">
                  <c:v>41182</c:v>
                </c:pt>
                <c:pt idx="296">
                  <c:v>41213</c:v>
                </c:pt>
                <c:pt idx="297">
                  <c:v>41243</c:v>
                </c:pt>
                <c:pt idx="298">
                  <c:v>41274</c:v>
                </c:pt>
                <c:pt idx="299">
                  <c:v>41305</c:v>
                </c:pt>
                <c:pt idx="300">
                  <c:v>41333</c:v>
                </c:pt>
                <c:pt idx="301">
                  <c:v>41364</c:v>
                </c:pt>
                <c:pt idx="302">
                  <c:v>41394</c:v>
                </c:pt>
                <c:pt idx="303">
                  <c:v>41425</c:v>
                </c:pt>
                <c:pt idx="304">
                  <c:v>41455</c:v>
                </c:pt>
                <c:pt idx="305">
                  <c:v>41486</c:v>
                </c:pt>
                <c:pt idx="306">
                  <c:v>41517</c:v>
                </c:pt>
                <c:pt idx="307">
                  <c:v>41547</c:v>
                </c:pt>
                <c:pt idx="308">
                  <c:v>41578</c:v>
                </c:pt>
                <c:pt idx="309">
                  <c:v>41608</c:v>
                </c:pt>
                <c:pt idx="310">
                  <c:v>41639</c:v>
                </c:pt>
                <c:pt idx="311">
                  <c:v>41670</c:v>
                </c:pt>
                <c:pt idx="312">
                  <c:v>41698</c:v>
                </c:pt>
                <c:pt idx="313">
                  <c:v>41729</c:v>
                </c:pt>
                <c:pt idx="314">
                  <c:v>41759</c:v>
                </c:pt>
                <c:pt idx="315">
                  <c:v>41790</c:v>
                </c:pt>
                <c:pt idx="316">
                  <c:v>41820</c:v>
                </c:pt>
                <c:pt idx="317">
                  <c:v>41851</c:v>
                </c:pt>
                <c:pt idx="318">
                  <c:v>41882</c:v>
                </c:pt>
                <c:pt idx="319">
                  <c:v>41912</c:v>
                </c:pt>
                <c:pt idx="320">
                  <c:v>41943</c:v>
                </c:pt>
                <c:pt idx="321">
                  <c:v>41973</c:v>
                </c:pt>
                <c:pt idx="322">
                  <c:v>42004</c:v>
                </c:pt>
                <c:pt idx="323">
                  <c:v>42035</c:v>
                </c:pt>
                <c:pt idx="324">
                  <c:v>42063</c:v>
                </c:pt>
                <c:pt idx="325">
                  <c:v>42094</c:v>
                </c:pt>
                <c:pt idx="326">
                  <c:v>42124</c:v>
                </c:pt>
                <c:pt idx="327">
                  <c:v>42155</c:v>
                </c:pt>
                <c:pt idx="328">
                  <c:v>42185</c:v>
                </c:pt>
                <c:pt idx="329">
                  <c:v>42216</c:v>
                </c:pt>
                <c:pt idx="330">
                  <c:v>42247</c:v>
                </c:pt>
                <c:pt idx="331">
                  <c:v>42277</c:v>
                </c:pt>
                <c:pt idx="332">
                  <c:v>42308</c:v>
                </c:pt>
                <c:pt idx="333">
                  <c:v>42338</c:v>
                </c:pt>
                <c:pt idx="334">
                  <c:v>42369</c:v>
                </c:pt>
                <c:pt idx="335">
                  <c:v>42400</c:v>
                </c:pt>
                <c:pt idx="336">
                  <c:v>42429</c:v>
                </c:pt>
                <c:pt idx="337">
                  <c:v>42460</c:v>
                </c:pt>
                <c:pt idx="338">
                  <c:v>42490</c:v>
                </c:pt>
                <c:pt idx="339">
                  <c:v>42521</c:v>
                </c:pt>
                <c:pt idx="340">
                  <c:v>42551</c:v>
                </c:pt>
                <c:pt idx="341">
                  <c:v>42582</c:v>
                </c:pt>
                <c:pt idx="342">
                  <c:v>42613</c:v>
                </c:pt>
                <c:pt idx="343">
                  <c:v>42643</c:v>
                </c:pt>
                <c:pt idx="344">
                  <c:v>42674</c:v>
                </c:pt>
                <c:pt idx="345">
                  <c:v>42704</c:v>
                </c:pt>
                <c:pt idx="346">
                  <c:v>42735</c:v>
                </c:pt>
                <c:pt idx="347">
                  <c:v>42766</c:v>
                </c:pt>
                <c:pt idx="348">
                  <c:v>42794</c:v>
                </c:pt>
                <c:pt idx="349">
                  <c:v>42825</c:v>
                </c:pt>
                <c:pt idx="350">
                  <c:v>42855</c:v>
                </c:pt>
                <c:pt idx="351">
                  <c:v>42886</c:v>
                </c:pt>
                <c:pt idx="352">
                  <c:v>42916</c:v>
                </c:pt>
                <c:pt idx="353">
                  <c:v>42947</c:v>
                </c:pt>
                <c:pt idx="354">
                  <c:v>42978</c:v>
                </c:pt>
                <c:pt idx="355">
                  <c:v>43008</c:v>
                </c:pt>
                <c:pt idx="356">
                  <c:v>43039</c:v>
                </c:pt>
                <c:pt idx="357">
                  <c:v>43069</c:v>
                </c:pt>
                <c:pt idx="358">
                  <c:v>43100</c:v>
                </c:pt>
                <c:pt idx="359">
                  <c:v>43131</c:v>
                </c:pt>
                <c:pt idx="360">
                  <c:v>43159</c:v>
                </c:pt>
                <c:pt idx="361">
                  <c:v>43190</c:v>
                </c:pt>
                <c:pt idx="362">
                  <c:v>43220</c:v>
                </c:pt>
                <c:pt idx="363">
                  <c:v>43251</c:v>
                </c:pt>
                <c:pt idx="364">
                  <c:v>43281</c:v>
                </c:pt>
                <c:pt idx="365">
                  <c:v>43312</c:v>
                </c:pt>
                <c:pt idx="366">
                  <c:v>43343</c:v>
                </c:pt>
                <c:pt idx="367">
                  <c:v>43373</c:v>
                </c:pt>
                <c:pt idx="368">
                  <c:v>43404</c:v>
                </c:pt>
                <c:pt idx="369">
                  <c:v>43434</c:v>
                </c:pt>
                <c:pt idx="370">
                  <c:v>43465</c:v>
                </c:pt>
                <c:pt idx="371">
                  <c:v>43496</c:v>
                </c:pt>
                <c:pt idx="372">
                  <c:v>43524</c:v>
                </c:pt>
                <c:pt idx="373">
                  <c:v>43555</c:v>
                </c:pt>
                <c:pt idx="374">
                  <c:v>43585</c:v>
                </c:pt>
                <c:pt idx="375">
                  <c:v>43616</c:v>
                </c:pt>
                <c:pt idx="376">
                  <c:v>43646</c:v>
                </c:pt>
                <c:pt idx="377">
                  <c:v>43677</c:v>
                </c:pt>
                <c:pt idx="378">
                  <c:v>43708</c:v>
                </c:pt>
                <c:pt idx="379">
                  <c:v>43738</c:v>
                </c:pt>
                <c:pt idx="380">
                  <c:v>43769</c:v>
                </c:pt>
                <c:pt idx="381">
                  <c:v>43799</c:v>
                </c:pt>
                <c:pt idx="382">
                  <c:v>43830</c:v>
                </c:pt>
                <c:pt idx="383">
                  <c:v>43861</c:v>
                </c:pt>
                <c:pt idx="384">
                  <c:v>43890</c:v>
                </c:pt>
                <c:pt idx="385">
                  <c:v>43921</c:v>
                </c:pt>
                <c:pt idx="386">
                  <c:v>43951</c:v>
                </c:pt>
                <c:pt idx="387">
                  <c:v>43982</c:v>
                </c:pt>
                <c:pt idx="388">
                  <c:v>44012</c:v>
                </c:pt>
                <c:pt idx="389">
                  <c:v>44043</c:v>
                </c:pt>
                <c:pt idx="390">
                  <c:v>44074</c:v>
                </c:pt>
                <c:pt idx="391">
                  <c:v>44104</c:v>
                </c:pt>
                <c:pt idx="392">
                  <c:v>44135</c:v>
                </c:pt>
                <c:pt idx="393">
                  <c:v>44165</c:v>
                </c:pt>
                <c:pt idx="394">
                  <c:v>44196</c:v>
                </c:pt>
                <c:pt idx="395">
                  <c:v>44227</c:v>
                </c:pt>
                <c:pt idx="396">
                  <c:v>44255</c:v>
                </c:pt>
                <c:pt idx="397">
                  <c:v>44286</c:v>
                </c:pt>
                <c:pt idx="398">
                  <c:v>44316</c:v>
                </c:pt>
                <c:pt idx="399">
                  <c:v>44347</c:v>
                </c:pt>
                <c:pt idx="400">
                  <c:v>44377</c:v>
                </c:pt>
                <c:pt idx="401">
                  <c:v>44408</c:v>
                </c:pt>
                <c:pt idx="402">
                  <c:v>44439</c:v>
                </c:pt>
                <c:pt idx="403">
                  <c:v>44469</c:v>
                </c:pt>
                <c:pt idx="404">
                  <c:v>44500</c:v>
                </c:pt>
                <c:pt idx="405">
                  <c:v>44530</c:v>
                </c:pt>
                <c:pt idx="406">
                  <c:v>44561</c:v>
                </c:pt>
                <c:pt idx="407">
                  <c:v>44592</c:v>
                </c:pt>
                <c:pt idx="408">
                  <c:v>44620</c:v>
                </c:pt>
                <c:pt idx="409">
                  <c:v>44651</c:v>
                </c:pt>
                <c:pt idx="410">
                  <c:v>44681</c:v>
                </c:pt>
                <c:pt idx="411">
                  <c:v>44712</c:v>
                </c:pt>
                <c:pt idx="412">
                  <c:v>44742</c:v>
                </c:pt>
                <c:pt idx="413">
                  <c:v>44773</c:v>
                </c:pt>
                <c:pt idx="414">
                  <c:v>44804</c:v>
                </c:pt>
                <c:pt idx="415">
                  <c:v>44834</c:v>
                </c:pt>
                <c:pt idx="416">
                  <c:v>44865</c:v>
                </c:pt>
                <c:pt idx="417">
                  <c:v>44895</c:v>
                </c:pt>
                <c:pt idx="418">
                  <c:v>44926</c:v>
                </c:pt>
                <c:pt idx="419">
                  <c:v>44957</c:v>
                </c:pt>
                <c:pt idx="420">
                  <c:v>44985</c:v>
                </c:pt>
                <c:pt idx="421">
                  <c:v>45016</c:v>
                </c:pt>
                <c:pt idx="422">
                  <c:v>45046</c:v>
                </c:pt>
                <c:pt idx="423">
                  <c:v>45077</c:v>
                </c:pt>
                <c:pt idx="424">
                  <c:v>45107</c:v>
                </c:pt>
                <c:pt idx="425">
                  <c:v>45138</c:v>
                </c:pt>
                <c:pt idx="426">
                  <c:v>45169</c:v>
                </c:pt>
                <c:pt idx="427">
                  <c:v>45199</c:v>
                </c:pt>
                <c:pt idx="428">
                  <c:v>45230</c:v>
                </c:pt>
                <c:pt idx="429">
                  <c:v>45260</c:v>
                </c:pt>
                <c:pt idx="430">
                  <c:v>45291</c:v>
                </c:pt>
                <c:pt idx="431">
                  <c:v>45322</c:v>
                </c:pt>
              </c:numCache>
            </c:numRef>
          </c:cat>
          <c:val>
            <c:numRef>
              <c:f>'1988～'!$J$3:$J$434</c:f>
              <c:numCache>
                <c:formatCode>#,##0.000_ ;[Red]\-#,##0.000\ </c:formatCode>
                <c:ptCount val="432"/>
                <c:pt idx="188">
                  <c:v>4.638182618274592</c:v>
                </c:pt>
                <c:pt idx="189">
                  <c:v>4.6229310821500134</c:v>
                </c:pt>
                <c:pt idx="190">
                  <c:v>4.5509879424869872</c:v>
                </c:pt>
                <c:pt idx="191">
                  <c:v>4.4970147363096302</c:v>
                </c:pt>
                <c:pt idx="192">
                  <c:v>4.6827763825234605</c:v>
                </c:pt>
                <c:pt idx="193">
                  <c:v>4.4915347348819976</c:v>
                </c:pt>
                <c:pt idx="194">
                  <c:v>4.6136393778948079</c:v>
                </c:pt>
                <c:pt idx="195">
                  <c:v>4.5469326756848742</c:v>
                </c:pt>
                <c:pt idx="196">
                  <c:v>4.5392883208700994</c:v>
                </c:pt>
                <c:pt idx="197">
                  <c:v>4.6746146952090344</c:v>
                </c:pt>
                <c:pt idx="198">
                  <c:v>4.6365952111819881</c:v>
                </c:pt>
                <c:pt idx="199">
                  <c:v>4.6839856091654406</c:v>
                </c:pt>
                <c:pt idx="200">
                  <c:v>4.5284908040890794</c:v>
                </c:pt>
                <c:pt idx="201">
                  <c:v>4.3608319088521155</c:v>
                </c:pt>
                <c:pt idx="202">
                  <c:v>4.3506844633858748</c:v>
                </c:pt>
                <c:pt idx="203">
                  <c:v>4.4231265721676971</c:v>
                </c:pt>
                <c:pt idx="204">
                  <c:v>4.4320322010409283</c:v>
                </c:pt>
                <c:pt idx="205">
                  <c:v>4.4824058694269118</c:v>
                </c:pt>
                <c:pt idx="206">
                  <c:v>4.4406203129817392</c:v>
                </c:pt>
                <c:pt idx="207">
                  <c:v>4.6273306429032219</c:v>
                </c:pt>
                <c:pt idx="208">
                  <c:v>4.7498112925644058</c:v>
                </c:pt>
                <c:pt idx="209">
                  <c:v>4.759062466746693</c:v>
                </c:pt>
                <c:pt idx="210">
                  <c:v>4.7173579046165255</c:v>
                </c:pt>
                <c:pt idx="211">
                  <c:v>4.7789962273305804</c:v>
                </c:pt>
                <c:pt idx="212">
                  <c:v>4.8360146916537321</c:v>
                </c:pt>
                <c:pt idx="213">
                  <c:v>4.978612858869095</c:v>
                </c:pt>
                <c:pt idx="214">
                  <c:v>4.9198338962384618</c:v>
                </c:pt>
                <c:pt idx="215">
                  <c:v>4.8873046904299127</c:v>
                </c:pt>
                <c:pt idx="216">
                  <c:v>4.8155338760188897</c:v>
                </c:pt>
                <c:pt idx="217">
                  <c:v>4.8344775961947981</c:v>
                </c:pt>
                <c:pt idx="218">
                  <c:v>4.6521162901616071</c:v>
                </c:pt>
                <c:pt idx="219">
                  <c:v>4.5740209888653114</c:v>
                </c:pt>
                <c:pt idx="220">
                  <c:v>4.623554901210337</c:v>
                </c:pt>
                <c:pt idx="221">
                  <c:v>4.6793070673682555</c:v>
                </c:pt>
                <c:pt idx="222">
                  <c:v>4.8442022144280878</c:v>
                </c:pt>
                <c:pt idx="223">
                  <c:v>4.9079395438049298</c:v>
                </c:pt>
                <c:pt idx="224">
                  <c:v>4.8699508084766308</c:v>
                </c:pt>
                <c:pt idx="225">
                  <c:v>4.851954242628457</c:v>
                </c:pt>
                <c:pt idx="226">
                  <c:v>4.9201231898268611</c:v>
                </c:pt>
                <c:pt idx="227">
                  <c:v>4.9848295821950064</c:v>
                </c:pt>
                <c:pt idx="228">
                  <c:v>4.9530401058253091</c:v>
                </c:pt>
                <c:pt idx="229">
                  <c:v>4.8966269250686487</c:v>
                </c:pt>
                <c:pt idx="230">
                  <c:v>4.9763729275511688</c:v>
                </c:pt>
                <c:pt idx="231">
                  <c:v>5.004895836220042</c:v>
                </c:pt>
                <c:pt idx="232">
                  <c:v>5.0232448941945691</c:v>
                </c:pt>
                <c:pt idx="233">
                  <c:v>4.8600482641091345</c:v>
                </c:pt>
                <c:pt idx="234">
                  <c:v>4.7915330094119373</c:v>
                </c:pt>
                <c:pt idx="235">
                  <c:v>4.7617354703941066</c:v>
                </c:pt>
                <c:pt idx="236">
                  <c:v>4.8102650940426512</c:v>
                </c:pt>
                <c:pt idx="237">
                  <c:v>4.7024781639242557</c:v>
                </c:pt>
                <c:pt idx="238">
                  <c:v>4.6713439906850907</c:v>
                </c:pt>
                <c:pt idx="239">
                  <c:v>4.5647976550373182</c:v>
                </c:pt>
                <c:pt idx="240">
                  <c:v>4.4329516038488803</c:v>
                </c:pt>
                <c:pt idx="241">
                  <c:v>4.2501848284191226</c:v>
                </c:pt>
                <c:pt idx="242">
                  <c:v>4.4217170721031396</c:v>
                </c:pt>
                <c:pt idx="243">
                  <c:v>4.4180542808975085</c:v>
                </c:pt>
                <c:pt idx="244">
                  <c:v>4.4172392405994509</c:v>
                </c:pt>
                <c:pt idx="245">
                  <c:v>4.4892880796021899</c:v>
                </c:pt>
                <c:pt idx="246">
                  <c:v>4.5454276629847756</c:v>
                </c:pt>
                <c:pt idx="247">
                  <c:v>4.3343352111001838</c:v>
                </c:pt>
                <c:pt idx="248">
                  <c:v>3.9179154385895338</c:v>
                </c:pt>
                <c:pt idx="249">
                  <c:v>3.8983422465345279</c:v>
                </c:pt>
                <c:pt idx="250">
                  <c:v>3.9147562166211154</c:v>
                </c:pt>
                <c:pt idx="251">
                  <c:v>3.810732435458978</c:v>
                </c:pt>
                <c:pt idx="252">
                  <c:v>4.0726258057228728</c:v>
                </c:pt>
                <c:pt idx="253">
                  <c:v>4.159289563583263</c:v>
                </c:pt>
                <c:pt idx="254">
                  <c:v>4.1536149363316346</c:v>
                </c:pt>
                <c:pt idx="255">
                  <c:v>4.0324853813216617</c:v>
                </c:pt>
                <c:pt idx="256">
                  <c:v>4.0800062214962445</c:v>
                </c:pt>
                <c:pt idx="257">
                  <c:v>4.047415510855882</c:v>
                </c:pt>
                <c:pt idx="258">
                  <c:v>4.0123678645635739</c:v>
                </c:pt>
                <c:pt idx="259">
                  <c:v>3.905263877937295</c:v>
                </c:pt>
                <c:pt idx="260">
                  <c:v>3.9155104668682861</c:v>
                </c:pt>
                <c:pt idx="261">
                  <c:v>3.7895035964636299</c:v>
                </c:pt>
                <c:pt idx="262">
                  <c:v>3.9756460058261616</c:v>
                </c:pt>
                <c:pt idx="263">
                  <c:v>3.91864542777309</c:v>
                </c:pt>
                <c:pt idx="264">
                  <c:v>3.8517404281352219</c:v>
                </c:pt>
                <c:pt idx="265">
                  <c:v>4.0383209752519109</c:v>
                </c:pt>
                <c:pt idx="266">
                  <c:v>4.0807189348738451</c:v>
                </c:pt>
                <c:pt idx="267">
                  <c:v>3.999538000053203</c:v>
                </c:pt>
                <c:pt idx="268">
                  <c:v>3.9315117412678435</c:v>
                </c:pt>
                <c:pt idx="269">
                  <c:v>3.8667534878345959</c:v>
                </c:pt>
                <c:pt idx="270">
                  <c:v>3.801942913971645</c:v>
                </c:pt>
                <c:pt idx="271">
                  <c:v>3.7602873849630578</c:v>
                </c:pt>
                <c:pt idx="272">
                  <c:v>3.6182015390936155</c:v>
                </c:pt>
                <c:pt idx="273">
                  <c:v>3.7257818152988791</c:v>
                </c:pt>
                <c:pt idx="274">
                  <c:v>3.5590722763743163</c:v>
                </c:pt>
                <c:pt idx="275">
                  <c:v>3.5959103531458325</c:v>
                </c:pt>
                <c:pt idx="276">
                  <c:v>3.5824282535897969</c:v>
                </c:pt>
                <c:pt idx="277">
                  <c:v>3.6245140797999418</c:v>
                </c:pt>
                <c:pt idx="278">
                  <c:v>3.5847333299186528</c:v>
                </c:pt>
                <c:pt idx="279">
                  <c:v>3.632217853346849</c:v>
                </c:pt>
                <c:pt idx="280">
                  <c:v>3.5612867078049377</c:v>
                </c:pt>
                <c:pt idx="281">
                  <c:v>3.4410642245601109</c:v>
                </c:pt>
                <c:pt idx="282">
                  <c:v>3.4773393433566278</c:v>
                </c:pt>
                <c:pt idx="283">
                  <c:v>3.5172555716844864</c:v>
                </c:pt>
                <c:pt idx="284">
                  <c:v>3.5676212958313038</c:v>
                </c:pt>
                <c:pt idx="285">
                  <c:v>3.5147990084409084</c:v>
                </c:pt>
                <c:pt idx="286">
                  <c:v>3.5171562772819214</c:v>
                </c:pt>
                <c:pt idx="287">
                  <c:v>3.5081441782881004</c:v>
                </c:pt>
                <c:pt idx="288">
                  <c:v>3.7299827698324917</c:v>
                </c:pt>
                <c:pt idx="289">
                  <c:v>3.770846218654766</c:v>
                </c:pt>
                <c:pt idx="290">
                  <c:v>3.6585587772731185</c:v>
                </c:pt>
                <c:pt idx="291">
                  <c:v>3.6241685240214752</c:v>
                </c:pt>
                <c:pt idx="292">
                  <c:v>3.6812528950104246</c:v>
                </c:pt>
                <c:pt idx="293">
                  <c:v>3.6464253501528212</c:v>
                </c:pt>
                <c:pt idx="294">
                  <c:v>3.6514144072261452</c:v>
                </c:pt>
                <c:pt idx="295">
                  <c:v>3.6320999523579647</c:v>
                </c:pt>
                <c:pt idx="296">
                  <c:v>3.7102244807017968</c:v>
                </c:pt>
                <c:pt idx="297">
                  <c:v>3.8374072809566417</c:v>
                </c:pt>
                <c:pt idx="298">
                  <c:v>3.9949944681746579</c:v>
                </c:pt>
                <c:pt idx="299">
                  <c:v>4.1981181889734236</c:v>
                </c:pt>
                <c:pt idx="300">
                  <c:v>4.2520737528283536</c:v>
                </c:pt>
                <c:pt idx="301">
                  <c:v>4.3244511358152096</c:v>
                </c:pt>
                <c:pt idx="302">
                  <c:v>4.505002880176213</c:v>
                </c:pt>
                <c:pt idx="303">
                  <c:v>4.5448402151698266</c:v>
                </c:pt>
                <c:pt idx="304">
                  <c:v>4.4061316671729998</c:v>
                </c:pt>
                <c:pt idx="305">
                  <c:v>4.3537734948043534</c:v>
                </c:pt>
                <c:pt idx="306">
                  <c:v>4.3223167936158626</c:v>
                </c:pt>
                <c:pt idx="307">
                  <c:v>4.3652726036741365</c:v>
                </c:pt>
                <c:pt idx="308">
                  <c:v>4.4000407899043967</c:v>
                </c:pt>
                <c:pt idx="309">
                  <c:v>4.5621468382454307</c:v>
                </c:pt>
                <c:pt idx="310">
                  <c:v>4.646792919280907</c:v>
                </c:pt>
                <c:pt idx="311">
                  <c:v>4.5718705353612421</c:v>
                </c:pt>
                <c:pt idx="312">
                  <c:v>4.5700061900867119</c:v>
                </c:pt>
                <c:pt idx="313">
                  <c:v>4.6170035307392796</c:v>
                </c:pt>
                <c:pt idx="314">
                  <c:v>4.6033240021484181</c:v>
                </c:pt>
                <c:pt idx="315">
                  <c:v>4.6281898724267903</c:v>
                </c:pt>
                <c:pt idx="316">
                  <c:v>4.5950226965789653</c:v>
                </c:pt>
                <c:pt idx="317">
                  <c:v>4.6425784939815538</c:v>
                </c:pt>
                <c:pt idx="318">
                  <c:v>4.7447867398865489</c:v>
                </c:pt>
                <c:pt idx="319">
                  <c:v>4.9601461396697175</c:v>
                </c:pt>
                <c:pt idx="320">
                  <c:v>5.1256514532585644</c:v>
                </c:pt>
                <c:pt idx="321">
                  <c:v>5.4397205261318433</c:v>
                </c:pt>
                <c:pt idx="322">
                  <c:v>5.4644779851487932</c:v>
                </c:pt>
                <c:pt idx="323">
                  <c:v>5.4722501812585085</c:v>
                </c:pt>
                <c:pt idx="324">
                  <c:v>5.5102322912405617</c:v>
                </c:pt>
                <c:pt idx="325">
                  <c:v>5.5498128687819577</c:v>
                </c:pt>
                <c:pt idx="326">
                  <c:v>5.4855704535254244</c:v>
                </c:pt>
                <c:pt idx="327">
                  <c:v>5.6693204134327928</c:v>
                </c:pt>
                <c:pt idx="328">
                  <c:v>5.5247237960043307</c:v>
                </c:pt>
                <c:pt idx="329">
                  <c:v>5.6262161043054348</c:v>
                </c:pt>
                <c:pt idx="330">
                  <c:v>5.4744789468350978</c:v>
                </c:pt>
                <c:pt idx="331">
                  <c:v>5.4449511772179324</c:v>
                </c:pt>
                <c:pt idx="332">
                  <c:v>5.4734349000614406</c:v>
                </c:pt>
                <c:pt idx="333">
                  <c:v>5.5528657714846776</c:v>
                </c:pt>
                <c:pt idx="334">
                  <c:v>5.3875397446886497</c:v>
                </c:pt>
                <c:pt idx="335">
                  <c:v>5.4874768146005248</c:v>
                </c:pt>
                <c:pt idx="336">
                  <c:v>5.1425495911624752</c:v>
                </c:pt>
                <c:pt idx="337">
                  <c:v>5.1725215780650542</c:v>
                </c:pt>
                <c:pt idx="338">
                  <c:v>4.8897962075595762</c:v>
                </c:pt>
                <c:pt idx="339">
                  <c:v>5.0801629772534191</c:v>
                </c:pt>
                <c:pt idx="340">
                  <c:v>4.8213258072541727</c:v>
                </c:pt>
                <c:pt idx="341">
                  <c:v>4.7822159770050936</c:v>
                </c:pt>
                <c:pt idx="342">
                  <c:v>4.827119886480979</c:v>
                </c:pt>
                <c:pt idx="343">
                  <c:v>4.7232670554582237</c:v>
                </c:pt>
                <c:pt idx="344">
                  <c:v>4.8368072699767151</c:v>
                </c:pt>
                <c:pt idx="345">
                  <c:v>5.1360176825519472</c:v>
                </c:pt>
                <c:pt idx="346">
                  <c:v>5.2363526223571757</c:v>
                </c:pt>
                <c:pt idx="347">
                  <c:v>5.0638558405614846</c:v>
                </c:pt>
                <c:pt idx="348">
                  <c:v>5.084948428629402</c:v>
                </c:pt>
                <c:pt idx="349">
                  <c:v>5.0102315833009179</c:v>
                </c:pt>
                <c:pt idx="350">
                  <c:v>5.0521243725415337</c:v>
                </c:pt>
                <c:pt idx="351">
                  <c:v>5.0402111034114947</c:v>
                </c:pt>
                <c:pt idx="352">
                  <c:v>5.1013808697762961</c:v>
                </c:pt>
                <c:pt idx="353">
                  <c:v>5.0124277727875644</c:v>
                </c:pt>
                <c:pt idx="354">
                  <c:v>5.0357171131569549</c:v>
                </c:pt>
                <c:pt idx="355">
                  <c:v>5.1105600041830233</c:v>
                </c:pt>
                <c:pt idx="356">
                  <c:v>5.1571622210958115</c:v>
                </c:pt>
                <c:pt idx="357">
                  <c:v>5.0890386155128047</c:v>
                </c:pt>
                <c:pt idx="358">
                  <c:v>5.1075018891894839</c:v>
                </c:pt>
                <c:pt idx="359">
                  <c:v>4.8931652384614992</c:v>
                </c:pt>
                <c:pt idx="360">
                  <c:v>4.7222873601306965</c:v>
                </c:pt>
                <c:pt idx="361">
                  <c:v>4.7252848956805904</c:v>
                </c:pt>
                <c:pt idx="362">
                  <c:v>4.8051405906648865</c:v>
                </c:pt>
                <c:pt idx="363">
                  <c:v>4.8030394486941104</c:v>
                </c:pt>
                <c:pt idx="364">
                  <c:v>4.8782777015198615</c:v>
                </c:pt>
                <c:pt idx="365">
                  <c:v>4.9191188450226262</c:v>
                </c:pt>
                <c:pt idx="366">
                  <c:v>4.8982908394108966</c:v>
                </c:pt>
                <c:pt idx="367">
                  <c:v>4.9737015394355275</c:v>
                </c:pt>
                <c:pt idx="368">
                  <c:v>4.8973411722419771</c:v>
                </c:pt>
                <c:pt idx="369">
                  <c:v>4.9339680293713695</c:v>
                </c:pt>
                <c:pt idx="370">
                  <c:v>4.8375083541974409</c:v>
                </c:pt>
                <c:pt idx="371">
                  <c:v>4.8508287253909641</c:v>
                </c:pt>
                <c:pt idx="372">
                  <c:v>4.9442099914610296</c:v>
                </c:pt>
                <c:pt idx="373">
                  <c:v>5.0125961455941868</c:v>
                </c:pt>
                <c:pt idx="374">
                  <c:v>5.0162003822315651</c:v>
                </c:pt>
                <c:pt idx="375">
                  <c:v>4.9556199153453591</c:v>
                </c:pt>
                <c:pt idx="376">
                  <c:v>4.9807189580004607</c:v>
                </c:pt>
                <c:pt idx="377">
                  <c:v>5.0181702369742194</c:v>
                </c:pt>
                <c:pt idx="378">
                  <c:v>5.0298275865905646</c:v>
                </c:pt>
                <c:pt idx="379">
                  <c:v>5.0705743712449793</c:v>
                </c:pt>
                <c:pt idx="380">
                  <c:v>5.0678018356492371</c:v>
                </c:pt>
                <c:pt idx="381">
                  <c:v>5.1245379577166101</c:v>
                </c:pt>
                <c:pt idx="382">
                  <c:v>5.0603562430627997</c:v>
                </c:pt>
                <c:pt idx="383">
                  <c:v>5.1520978052776449</c:v>
                </c:pt>
                <c:pt idx="384">
                  <c:v>5.2077114396898363</c:v>
                </c:pt>
                <c:pt idx="385">
                  <c:v>5.1437924339568291</c:v>
                </c:pt>
                <c:pt idx="386">
                  <c:v>5.2034454251071587</c:v>
                </c:pt>
                <c:pt idx="387">
                  <c:v>5.2571540987207745</c:v>
                </c:pt>
                <c:pt idx="388">
                  <c:v>5.2895294067226812</c:v>
                </c:pt>
                <c:pt idx="389">
                  <c:v>5.2488083701490371</c:v>
                </c:pt>
                <c:pt idx="390">
                  <c:v>5.1970571486327879</c:v>
                </c:pt>
                <c:pt idx="391">
                  <c:v>5.1619077774588638</c:v>
                </c:pt>
                <c:pt idx="392">
                  <c:v>5.0849444997308666</c:v>
                </c:pt>
                <c:pt idx="393">
                  <c:v>5.1197093747454279</c:v>
                </c:pt>
                <c:pt idx="394">
                  <c:v>5.0592905526115617</c:v>
                </c:pt>
                <c:pt idx="395">
                  <c:v>5.0916627125837604</c:v>
                </c:pt>
                <c:pt idx="396">
                  <c:v>5.097022297880125</c:v>
                </c:pt>
                <c:pt idx="397">
                  <c:v>5.2247468154363137</c:v>
                </c:pt>
                <c:pt idx="398">
                  <c:v>5.1871568020580474</c:v>
                </c:pt>
                <c:pt idx="399">
                  <c:v>5.2026993159531125</c:v>
                </c:pt>
                <c:pt idx="400">
                  <c:v>5.3127238716269858</c:v>
                </c:pt>
                <c:pt idx="401">
                  <c:v>5.2971746885136586</c:v>
                </c:pt>
                <c:pt idx="402">
                  <c:v>5.2943797038046698</c:v>
                </c:pt>
                <c:pt idx="403">
                  <c:v>5.2977852033237136</c:v>
                </c:pt>
                <c:pt idx="404">
                  <c:v>5.4187848823614972</c:v>
                </c:pt>
                <c:pt idx="405">
                  <c:v>5.3835288281668374</c:v>
                </c:pt>
                <c:pt idx="406">
                  <c:v>5.443400124781351</c:v>
                </c:pt>
                <c:pt idx="407">
                  <c:v>5.3355356299861691</c:v>
                </c:pt>
                <c:pt idx="408">
                  <c:v>5.2617796295922146</c:v>
                </c:pt>
                <c:pt idx="409">
                  <c:v>5.4025421069921817</c:v>
                </c:pt>
                <c:pt idx="410">
                  <c:v>5.5376396961975347</c:v>
                </c:pt>
                <c:pt idx="411">
                  <c:v>5.5206013983533229</c:v>
                </c:pt>
                <c:pt idx="412">
                  <c:v>5.7223217356037974</c:v>
                </c:pt>
                <c:pt idx="413">
                  <c:v>5.7472231374475742</c:v>
                </c:pt>
                <c:pt idx="414">
                  <c:v>5.8026086712598408</c:v>
                </c:pt>
                <c:pt idx="415">
                  <c:v>5.7821064373113451</c:v>
                </c:pt>
                <c:pt idx="416">
                  <c:v>5.8515009622080445</c:v>
                </c:pt>
                <c:pt idx="417">
                  <c:v>5.6252744120624589</c:v>
                </c:pt>
                <c:pt idx="418">
                  <c:v>5.2725857716424329</c:v>
                </c:pt>
                <c:pt idx="419">
                  <c:v>5.4057903915389414</c:v>
                </c:pt>
                <c:pt idx="420">
                  <c:v>5.4953512506371425</c:v>
                </c:pt>
                <c:pt idx="421">
                  <c:v>5.4860526467827206</c:v>
                </c:pt>
                <c:pt idx="422">
                  <c:v>5.6483194838845758</c:v>
                </c:pt>
                <c:pt idx="423">
                  <c:v>5.6948389707949181</c:v>
                </c:pt>
                <c:pt idx="424">
                  <c:v>5.8612714190075588</c:v>
                </c:pt>
                <c:pt idx="425">
                  <c:v>5.7624927636827117</c:v>
                </c:pt>
                <c:pt idx="426">
                  <c:v>5.8410212427074812</c:v>
                </c:pt>
                <c:pt idx="427">
                  <c:v>5.8234283660703223</c:v>
                </c:pt>
                <c:pt idx="428">
                  <c:v>5.8050947669841113</c:v>
                </c:pt>
                <c:pt idx="429">
                  <c:v>5.9146036911412354</c:v>
                </c:pt>
                <c:pt idx="430">
                  <c:v>5.804907189686193</c:v>
                </c:pt>
                <c:pt idx="431">
                  <c:v>6.0352768267066272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7E-4480-A6F7-EB3994218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'1996～'!$G$2</c:f>
              <c:strCache>
                <c:ptCount val="1"/>
                <c:pt idx="0">
                  <c:v>S&amp;P500（配当込み）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'1996～'!$A$3:$A$336</c:f>
              <c:numCache>
                <c:formatCode>m/d/yyyy</c:formatCode>
                <c:ptCount val="334"/>
                <c:pt idx="0">
                  <c:v>35185</c:v>
                </c:pt>
                <c:pt idx="1">
                  <c:v>35216</c:v>
                </c:pt>
                <c:pt idx="2">
                  <c:v>35246</c:v>
                </c:pt>
                <c:pt idx="3">
                  <c:v>35277</c:v>
                </c:pt>
                <c:pt idx="4">
                  <c:v>35308</c:v>
                </c:pt>
                <c:pt idx="5">
                  <c:v>35338</c:v>
                </c:pt>
                <c:pt idx="6">
                  <c:v>35369</c:v>
                </c:pt>
                <c:pt idx="7">
                  <c:v>35399</c:v>
                </c:pt>
                <c:pt idx="8">
                  <c:v>35430</c:v>
                </c:pt>
                <c:pt idx="9">
                  <c:v>35461</c:v>
                </c:pt>
                <c:pt idx="10">
                  <c:v>35489</c:v>
                </c:pt>
                <c:pt idx="11">
                  <c:v>35520</c:v>
                </c:pt>
                <c:pt idx="12">
                  <c:v>35550</c:v>
                </c:pt>
                <c:pt idx="13">
                  <c:v>35581</c:v>
                </c:pt>
                <c:pt idx="14">
                  <c:v>35611</c:v>
                </c:pt>
                <c:pt idx="15">
                  <c:v>35642</c:v>
                </c:pt>
                <c:pt idx="16">
                  <c:v>35673</c:v>
                </c:pt>
                <c:pt idx="17">
                  <c:v>35703</c:v>
                </c:pt>
                <c:pt idx="18">
                  <c:v>35734</c:v>
                </c:pt>
                <c:pt idx="19">
                  <c:v>35764</c:v>
                </c:pt>
                <c:pt idx="20">
                  <c:v>35795</c:v>
                </c:pt>
                <c:pt idx="21">
                  <c:v>35826</c:v>
                </c:pt>
                <c:pt idx="22">
                  <c:v>35854</c:v>
                </c:pt>
                <c:pt idx="23">
                  <c:v>35885</c:v>
                </c:pt>
                <c:pt idx="24">
                  <c:v>35915</c:v>
                </c:pt>
                <c:pt idx="25">
                  <c:v>35946</c:v>
                </c:pt>
                <c:pt idx="26">
                  <c:v>35976</c:v>
                </c:pt>
                <c:pt idx="27">
                  <c:v>36007</c:v>
                </c:pt>
                <c:pt idx="28">
                  <c:v>36038</c:v>
                </c:pt>
                <c:pt idx="29">
                  <c:v>36068</c:v>
                </c:pt>
                <c:pt idx="30">
                  <c:v>36099</c:v>
                </c:pt>
                <c:pt idx="31">
                  <c:v>36129</c:v>
                </c:pt>
                <c:pt idx="32">
                  <c:v>36160</c:v>
                </c:pt>
                <c:pt idx="33">
                  <c:v>36191</c:v>
                </c:pt>
                <c:pt idx="34">
                  <c:v>36219</c:v>
                </c:pt>
                <c:pt idx="35">
                  <c:v>36250</c:v>
                </c:pt>
                <c:pt idx="36">
                  <c:v>36280</c:v>
                </c:pt>
                <c:pt idx="37">
                  <c:v>36311</c:v>
                </c:pt>
                <c:pt idx="38">
                  <c:v>36341</c:v>
                </c:pt>
                <c:pt idx="39">
                  <c:v>36372</c:v>
                </c:pt>
                <c:pt idx="40">
                  <c:v>36403</c:v>
                </c:pt>
                <c:pt idx="41">
                  <c:v>36433</c:v>
                </c:pt>
                <c:pt idx="42">
                  <c:v>36464</c:v>
                </c:pt>
                <c:pt idx="43">
                  <c:v>36494</c:v>
                </c:pt>
                <c:pt idx="44">
                  <c:v>36525</c:v>
                </c:pt>
                <c:pt idx="45">
                  <c:v>36556</c:v>
                </c:pt>
                <c:pt idx="46">
                  <c:v>36585</c:v>
                </c:pt>
                <c:pt idx="47">
                  <c:v>36616</c:v>
                </c:pt>
                <c:pt idx="48">
                  <c:v>36646</c:v>
                </c:pt>
                <c:pt idx="49">
                  <c:v>36677</c:v>
                </c:pt>
                <c:pt idx="50">
                  <c:v>36707</c:v>
                </c:pt>
                <c:pt idx="51">
                  <c:v>36738</c:v>
                </c:pt>
                <c:pt idx="52">
                  <c:v>36769</c:v>
                </c:pt>
                <c:pt idx="53">
                  <c:v>36799</c:v>
                </c:pt>
                <c:pt idx="54">
                  <c:v>36830</c:v>
                </c:pt>
                <c:pt idx="55">
                  <c:v>36860</c:v>
                </c:pt>
                <c:pt idx="56">
                  <c:v>36891</c:v>
                </c:pt>
                <c:pt idx="57">
                  <c:v>36922</c:v>
                </c:pt>
                <c:pt idx="58">
                  <c:v>36950</c:v>
                </c:pt>
                <c:pt idx="59">
                  <c:v>36981</c:v>
                </c:pt>
                <c:pt idx="60">
                  <c:v>37011</c:v>
                </c:pt>
                <c:pt idx="61">
                  <c:v>37042</c:v>
                </c:pt>
                <c:pt idx="62">
                  <c:v>37072</c:v>
                </c:pt>
                <c:pt idx="63">
                  <c:v>37103</c:v>
                </c:pt>
                <c:pt idx="64">
                  <c:v>37134</c:v>
                </c:pt>
                <c:pt idx="65">
                  <c:v>37164</c:v>
                </c:pt>
                <c:pt idx="66">
                  <c:v>37195</c:v>
                </c:pt>
                <c:pt idx="67">
                  <c:v>37225</c:v>
                </c:pt>
                <c:pt idx="68">
                  <c:v>37256</c:v>
                </c:pt>
                <c:pt idx="69">
                  <c:v>37287</c:v>
                </c:pt>
                <c:pt idx="70">
                  <c:v>37315</c:v>
                </c:pt>
                <c:pt idx="71">
                  <c:v>37346</c:v>
                </c:pt>
                <c:pt idx="72">
                  <c:v>37376</c:v>
                </c:pt>
                <c:pt idx="73">
                  <c:v>37407</c:v>
                </c:pt>
                <c:pt idx="74">
                  <c:v>37437</c:v>
                </c:pt>
                <c:pt idx="75">
                  <c:v>37468</c:v>
                </c:pt>
                <c:pt idx="76">
                  <c:v>37499</c:v>
                </c:pt>
                <c:pt idx="77">
                  <c:v>37529</c:v>
                </c:pt>
                <c:pt idx="78">
                  <c:v>37560</c:v>
                </c:pt>
                <c:pt idx="79">
                  <c:v>37590</c:v>
                </c:pt>
                <c:pt idx="80">
                  <c:v>37621</c:v>
                </c:pt>
                <c:pt idx="81">
                  <c:v>37652</c:v>
                </c:pt>
                <c:pt idx="82">
                  <c:v>37680</c:v>
                </c:pt>
                <c:pt idx="83">
                  <c:v>37711</c:v>
                </c:pt>
                <c:pt idx="84">
                  <c:v>37741</c:v>
                </c:pt>
                <c:pt idx="85">
                  <c:v>37772</c:v>
                </c:pt>
                <c:pt idx="86">
                  <c:v>37802</c:v>
                </c:pt>
                <c:pt idx="87">
                  <c:v>37833</c:v>
                </c:pt>
                <c:pt idx="88">
                  <c:v>37864</c:v>
                </c:pt>
                <c:pt idx="89">
                  <c:v>37894</c:v>
                </c:pt>
                <c:pt idx="90">
                  <c:v>37925</c:v>
                </c:pt>
                <c:pt idx="91">
                  <c:v>37955</c:v>
                </c:pt>
                <c:pt idx="92">
                  <c:v>37986</c:v>
                </c:pt>
                <c:pt idx="93">
                  <c:v>38017</c:v>
                </c:pt>
                <c:pt idx="94">
                  <c:v>38046</c:v>
                </c:pt>
                <c:pt idx="95">
                  <c:v>38077</c:v>
                </c:pt>
                <c:pt idx="96">
                  <c:v>38107</c:v>
                </c:pt>
                <c:pt idx="97">
                  <c:v>38138</c:v>
                </c:pt>
                <c:pt idx="98">
                  <c:v>38168</c:v>
                </c:pt>
                <c:pt idx="99">
                  <c:v>38199</c:v>
                </c:pt>
                <c:pt idx="100">
                  <c:v>38230</c:v>
                </c:pt>
                <c:pt idx="101">
                  <c:v>38260</c:v>
                </c:pt>
                <c:pt idx="102">
                  <c:v>38291</c:v>
                </c:pt>
                <c:pt idx="103">
                  <c:v>38321</c:v>
                </c:pt>
                <c:pt idx="104">
                  <c:v>38352</c:v>
                </c:pt>
                <c:pt idx="105">
                  <c:v>38383</c:v>
                </c:pt>
                <c:pt idx="106">
                  <c:v>38411</c:v>
                </c:pt>
                <c:pt idx="107">
                  <c:v>38442</c:v>
                </c:pt>
                <c:pt idx="108">
                  <c:v>38472</c:v>
                </c:pt>
                <c:pt idx="109">
                  <c:v>38503</c:v>
                </c:pt>
                <c:pt idx="110">
                  <c:v>38533</c:v>
                </c:pt>
                <c:pt idx="111">
                  <c:v>38564</c:v>
                </c:pt>
                <c:pt idx="112">
                  <c:v>38595</c:v>
                </c:pt>
                <c:pt idx="113">
                  <c:v>38625</c:v>
                </c:pt>
                <c:pt idx="114">
                  <c:v>38656</c:v>
                </c:pt>
                <c:pt idx="115">
                  <c:v>38686</c:v>
                </c:pt>
                <c:pt idx="116">
                  <c:v>38717</c:v>
                </c:pt>
                <c:pt idx="117">
                  <c:v>38748</c:v>
                </c:pt>
                <c:pt idx="118">
                  <c:v>38776</c:v>
                </c:pt>
                <c:pt idx="119">
                  <c:v>38807</c:v>
                </c:pt>
                <c:pt idx="120">
                  <c:v>38837</c:v>
                </c:pt>
                <c:pt idx="121">
                  <c:v>38868</c:v>
                </c:pt>
                <c:pt idx="122">
                  <c:v>38898</c:v>
                </c:pt>
                <c:pt idx="123">
                  <c:v>38929</c:v>
                </c:pt>
                <c:pt idx="124">
                  <c:v>38960</c:v>
                </c:pt>
                <c:pt idx="125">
                  <c:v>38990</c:v>
                </c:pt>
                <c:pt idx="126">
                  <c:v>39021</c:v>
                </c:pt>
                <c:pt idx="127">
                  <c:v>39051</c:v>
                </c:pt>
                <c:pt idx="128">
                  <c:v>39082</c:v>
                </c:pt>
                <c:pt idx="129">
                  <c:v>39113</c:v>
                </c:pt>
                <c:pt idx="130">
                  <c:v>39141</c:v>
                </c:pt>
                <c:pt idx="131">
                  <c:v>39172</c:v>
                </c:pt>
                <c:pt idx="132">
                  <c:v>39202</c:v>
                </c:pt>
                <c:pt idx="133">
                  <c:v>39233</c:v>
                </c:pt>
                <c:pt idx="134">
                  <c:v>39263</c:v>
                </c:pt>
                <c:pt idx="135">
                  <c:v>39294</c:v>
                </c:pt>
                <c:pt idx="136">
                  <c:v>39325</c:v>
                </c:pt>
                <c:pt idx="137">
                  <c:v>39355</c:v>
                </c:pt>
                <c:pt idx="138">
                  <c:v>39386</c:v>
                </c:pt>
                <c:pt idx="139">
                  <c:v>39416</c:v>
                </c:pt>
                <c:pt idx="140">
                  <c:v>39447</c:v>
                </c:pt>
                <c:pt idx="141">
                  <c:v>39478</c:v>
                </c:pt>
                <c:pt idx="142">
                  <c:v>39507</c:v>
                </c:pt>
                <c:pt idx="143">
                  <c:v>39538</c:v>
                </c:pt>
                <c:pt idx="144">
                  <c:v>39568</c:v>
                </c:pt>
                <c:pt idx="145">
                  <c:v>39599</c:v>
                </c:pt>
                <c:pt idx="146">
                  <c:v>39629</c:v>
                </c:pt>
                <c:pt idx="147">
                  <c:v>39660</c:v>
                </c:pt>
                <c:pt idx="148">
                  <c:v>39691</c:v>
                </c:pt>
                <c:pt idx="149">
                  <c:v>39721</c:v>
                </c:pt>
                <c:pt idx="150">
                  <c:v>39752</c:v>
                </c:pt>
                <c:pt idx="151">
                  <c:v>39782</c:v>
                </c:pt>
                <c:pt idx="152">
                  <c:v>39813</c:v>
                </c:pt>
                <c:pt idx="153">
                  <c:v>39844</c:v>
                </c:pt>
                <c:pt idx="154">
                  <c:v>39872</c:v>
                </c:pt>
                <c:pt idx="155">
                  <c:v>39903</c:v>
                </c:pt>
                <c:pt idx="156">
                  <c:v>39933</c:v>
                </c:pt>
                <c:pt idx="157">
                  <c:v>39964</c:v>
                </c:pt>
                <c:pt idx="158">
                  <c:v>39994</c:v>
                </c:pt>
                <c:pt idx="159">
                  <c:v>40025</c:v>
                </c:pt>
                <c:pt idx="160">
                  <c:v>40056</c:v>
                </c:pt>
                <c:pt idx="161">
                  <c:v>40086</c:v>
                </c:pt>
                <c:pt idx="162">
                  <c:v>40117</c:v>
                </c:pt>
                <c:pt idx="163">
                  <c:v>40147</c:v>
                </c:pt>
                <c:pt idx="164">
                  <c:v>40178</c:v>
                </c:pt>
                <c:pt idx="165">
                  <c:v>40209</c:v>
                </c:pt>
                <c:pt idx="166">
                  <c:v>40237</c:v>
                </c:pt>
                <c:pt idx="167">
                  <c:v>40268</c:v>
                </c:pt>
                <c:pt idx="168">
                  <c:v>40298</c:v>
                </c:pt>
                <c:pt idx="169">
                  <c:v>40329</c:v>
                </c:pt>
                <c:pt idx="170">
                  <c:v>40359</c:v>
                </c:pt>
                <c:pt idx="171">
                  <c:v>40390</c:v>
                </c:pt>
                <c:pt idx="172">
                  <c:v>40421</c:v>
                </c:pt>
                <c:pt idx="173">
                  <c:v>40451</c:v>
                </c:pt>
                <c:pt idx="174">
                  <c:v>40482</c:v>
                </c:pt>
                <c:pt idx="175">
                  <c:v>40512</c:v>
                </c:pt>
                <c:pt idx="176">
                  <c:v>40543</c:v>
                </c:pt>
                <c:pt idx="177">
                  <c:v>40574</c:v>
                </c:pt>
                <c:pt idx="178">
                  <c:v>40602</c:v>
                </c:pt>
                <c:pt idx="179">
                  <c:v>40633</c:v>
                </c:pt>
                <c:pt idx="180">
                  <c:v>40663</c:v>
                </c:pt>
                <c:pt idx="181">
                  <c:v>40694</c:v>
                </c:pt>
                <c:pt idx="182">
                  <c:v>40724</c:v>
                </c:pt>
                <c:pt idx="183">
                  <c:v>40755</c:v>
                </c:pt>
                <c:pt idx="184">
                  <c:v>40786</c:v>
                </c:pt>
                <c:pt idx="185">
                  <c:v>40816</c:v>
                </c:pt>
                <c:pt idx="186">
                  <c:v>40847</c:v>
                </c:pt>
                <c:pt idx="187">
                  <c:v>40877</c:v>
                </c:pt>
                <c:pt idx="188">
                  <c:v>40908</c:v>
                </c:pt>
                <c:pt idx="189">
                  <c:v>40939</c:v>
                </c:pt>
                <c:pt idx="190">
                  <c:v>40968</c:v>
                </c:pt>
                <c:pt idx="191">
                  <c:v>40999</c:v>
                </c:pt>
                <c:pt idx="192">
                  <c:v>41029</c:v>
                </c:pt>
                <c:pt idx="193">
                  <c:v>41060</c:v>
                </c:pt>
                <c:pt idx="194">
                  <c:v>41090</c:v>
                </c:pt>
                <c:pt idx="195">
                  <c:v>41121</c:v>
                </c:pt>
                <c:pt idx="196">
                  <c:v>41152</c:v>
                </c:pt>
                <c:pt idx="197">
                  <c:v>41182</c:v>
                </c:pt>
                <c:pt idx="198">
                  <c:v>41213</c:v>
                </c:pt>
                <c:pt idx="199">
                  <c:v>41243</c:v>
                </c:pt>
                <c:pt idx="200">
                  <c:v>41274</c:v>
                </c:pt>
                <c:pt idx="201">
                  <c:v>41305</c:v>
                </c:pt>
                <c:pt idx="202">
                  <c:v>41333</c:v>
                </c:pt>
                <c:pt idx="203">
                  <c:v>41364</c:v>
                </c:pt>
                <c:pt idx="204">
                  <c:v>41394</c:v>
                </c:pt>
                <c:pt idx="205">
                  <c:v>41425</c:v>
                </c:pt>
                <c:pt idx="206">
                  <c:v>41455</c:v>
                </c:pt>
                <c:pt idx="207">
                  <c:v>41486</c:v>
                </c:pt>
                <c:pt idx="208">
                  <c:v>41517</c:v>
                </c:pt>
                <c:pt idx="209">
                  <c:v>41547</c:v>
                </c:pt>
                <c:pt idx="210">
                  <c:v>41578</c:v>
                </c:pt>
                <c:pt idx="211">
                  <c:v>41608</c:v>
                </c:pt>
                <c:pt idx="212">
                  <c:v>41639</c:v>
                </c:pt>
                <c:pt idx="213">
                  <c:v>41670</c:v>
                </c:pt>
                <c:pt idx="214">
                  <c:v>41698</c:v>
                </c:pt>
                <c:pt idx="215">
                  <c:v>41729</c:v>
                </c:pt>
                <c:pt idx="216">
                  <c:v>41759</c:v>
                </c:pt>
                <c:pt idx="217">
                  <c:v>41790</c:v>
                </c:pt>
                <c:pt idx="218">
                  <c:v>41820</c:v>
                </c:pt>
                <c:pt idx="219">
                  <c:v>41851</c:v>
                </c:pt>
                <c:pt idx="220">
                  <c:v>41882</c:v>
                </c:pt>
                <c:pt idx="221">
                  <c:v>41912</c:v>
                </c:pt>
                <c:pt idx="222">
                  <c:v>41943</c:v>
                </c:pt>
                <c:pt idx="223">
                  <c:v>41973</c:v>
                </c:pt>
                <c:pt idx="224">
                  <c:v>42004</c:v>
                </c:pt>
                <c:pt idx="225">
                  <c:v>42035</c:v>
                </c:pt>
                <c:pt idx="226">
                  <c:v>42063</c:v>
                </c:pt>
                <c:pt idx="227">
                  <c:v>42094</c:v>
                </c:pt>
                <c:pt idx="228">
                  <c:v>42124</c:v>
                </c:pt>
                <c:pt idx="229">
                  <c:v>42155</c:v>
                </c:pt>
                <c:pt idx="230">
                  <c:v>42185</c:v>
                </c:pt>
                <c:pt idx="231">
                  <c:v>42216</c:v>
                </c:pt>
                <c:pt idx="232">
                  <c:v>42247</c:v>
                </c:pt>
                <c:pt idx="233">
                  <c:v>42277</c:v>
                </c:pt>
                <c:pt idx="234">
                  <c:v>42308</c:v>
                </c:pt>
                <c:pt idx="235">
                  <c:v>42338</c:v>
                </c:pt>
                <c:pt idx="236">
                  <c:v>42369</c:v>
                </c:pt>
                <c:pt idx="237">
                  <c:v>42400</c:v>
                </c:pt>
                <c:pt idx="238">
                  <c:v>42429</c:v>
                </c:pt>
                <c:pt idx="239">
                  <c:v>42460</c:v>
                </c:pt>
                <c:pt idx="240">
                  <c:v>42490</c:v>
                </c:pt>
                <c:pt idx="241">
                  <c:v>42521</c:v>
                </c:pt>
                <c:pt idx="242">
                  <c:v>42551</c:v>
                </c:pt>
                <c:pt idx="243">
                  <c:v>42582</c:v>
                </c:pt>
                <c:pt idx="244">
                  <c:v>42613</c:v>
                </c:pt>
                <c:pt idx="245">
                  <c:v>42643</c:v>
                </c:pt>
                <c:pt idx="246">
                  <c:v>42674</c:v>
                </c:pt>
                <c:pt idx="247">
                  <c:v>42704</c:v>
                </c:pt>
                <c:pt idx="248">
                  <c:v>42735</c:v>
                </c:pt>
                <c:pt idx="249">
                  <c:v>42766</c:v>
                </c:pt>
                <c:pt idx="250">
                  <c:v>42794</c:v>
                </c:pt>
                <c:pt idx="251">
                  <c:v>42825</c:v>
                </c:pt>
                <c:pt idx="252">
                  <c:v>42855</c:v>
                </c:pt>
                <c:pt idx="253">
                  <c:v>42886</c:v>
                </c:pt>
                <c:pt idx="254">
                  <c:v>42916</c:v>
                </c:pt>
                <c:pt idx="255">
                  <c:v>42947</c:v>
                </c:pt>
                <c:pt idx="256">
                  <c:v>42978</c:v>
                </c:pt>
                <c:pt idx="257">
                  <c:v>43008</c:v>
                </c:pt>
                <c:pt idx="258">
                  <c:v>43039</c:v>
                </c:pt>
                <c:pt idx="259">
                  <c:v>43069</c:v>
                </c:pt>
                <c:pt idx="260">
                  <c:v>43100</c:v>
                </c:pt>
                <c:pt idx="261">
                  <c:v>43131</c:v>
                </c:pt>
                <c:pt idx="262">
                  <c:v>43159</c:v>
                </c:pt>
                <c:pt idx="263">
                  <c:v>43190</c:v>
                </c:pt>
                <c:pt idx="264">
                  <c:v>43220</c:v>
                </c:pt>
                <c:pt idx="265">
                  <c:v>43251</c:v>
                </c:pt>
                <c:pt idx="266">
                  <c:v>43281</c:v>
                </c:pt>
                <c:pt idx="267">
                  <c:v>43312</c:v>
                </c:pt>
                <c:pt idx="268">
                  <c:v>43343</c:v>
                </c:pt>
                <c:pt idx="269">
                  <c:v>43373</c:v>
                </c:pt>
                <c:pt idx="270">
                  <c:v>43404</c:v>
                </c:pt>
                <c:pt idx="271">
                  <c:v>43434</c:v>
                </c:pt>
                <c:pt idx="272">
                  <c:v>43465</c:v>
                </c:pt>
                <c:pt idx="273">
                  <c:v>43496</c:v>
                </c:pt>
                <c:pt idx="274">
                  <c:v>43524</c:v>
                </c:pt>
                <c:pt idx="275">
                  <c:v>43555</c:v>
                </c:pt>
                <c:pt idx="276">
                  <c:v>43585</c:v>
                </c:pt>
                <c:pt idx="277">
                  <c:v>43616</c:v>
                </c:pt>
                <c:pt idx="278">
                  <c:v>43646</c:v>
                </c:pt>
                <c:pt idx="279">
                  <c:v>43677</c:v>
                </c:pt>
                <c:pt idx="280">
                  <c:v>43708</c:v>
                </c:pt>
                <c:pt idx="281">
                  <c:v>43738</c:v>
                </c:pt>
                <c:pt idx="282">
                  <c:v>43769</c:v>
                </c:pt>
                <c:pt idx="283">
                  <c:v>43799</c:v>
                </c:pt>
                <c:pt idx="284">
                  <c:v>43830</c:v>
                </c:pt>
                <c:pt idx="285">
                  <c:v>43861</c:v>
                </c:pt>
                <c:pt idx="286">
                  <c:v>43890</c:v>
                </c:pt>
                <c:pt idx="287">
                  <c:v>43921</c:v>
                </c:pt>
                <c:pt idx="288">
                  <c:v>43951</c:v>
                </c:pt>
                <c:pt idx="289">
                  <c:v>43982</c:v>
                </c:pt>
                <c:pt idx="290">
                  <c:v>44012</c:v>
                </c:pt>
                <c:pt idx="291">
                  <c:v>44043</c:v>
                </c:pt>
                <c:pt idx="292">
                  <c:v>44074</c:v>
                </c:pt>
                <c:pt idx="293">
                  <c:v>44104</c:v>
                </c:pt>
                <c:pt idx="294">
                  <c:v>44135</c:v>
                </c:pt>
                <c:pt idx="295">
                  <c:v>44165</c:v>
                </c:pt>
                <c:pt idx="296">
                  <c:v>44196</c:v>
                </c:pt>
                <c:pt idx="297">
                  <c:v>44227</c:v>
                </c:pt>
                <c:pt idx="298">
                  <c:v>44255</c:v>
                </c:pt>
                <c:pt idx="299">
                  <c:v>44286</c:v>
                </c:pt>
                <c:pt idx="300">
                  <c:v>44316</c:v>
                </c:pt>
                <c:pt idx="301">
                  <c:v>44347</c:v>
                </c:pt>
                <c:pt idx="302">
                  <c:v>44377</c:v>
                </c:pt>
                <c:pt idx="303">
                  <c:v>44408</c:v>
                </c:pt>
                <c:pt idx="304">
                  <c:v>44439</c:v>
                </c:pt>
                <c:pt idx="305">
                  <c:v>44469</c:v>
                </c:pt>
                <c:pt idx="306">
                  <c:v>44500</c:v>
                </c:pt>
                <c:pt idx="307">
                  <c:v>44530</c:v>
                </c:pt>
                <c:pt idx="308">
                  <c:v>44561</c:v>
                </c:pt>
                <c:pt idx="309">
                  <c:v>44592</c:v>
                </c:pt>
                <c:pt idx="310">
                  <c:v>44620</c:v>
                </c:pt>
                <c:pt idx="311">
                  <c:v>44651</c:v>
                </c:pt>
                <c:pt idx="312">
                  <c:v>44681</c:v>
                </c:pt>
                <c:pt idx="313">
                  <c:v>44712</c:v>
                </c:pt>
                <c:pt idx="314">
                  <c:v>44742</c:v>
                </c:pt>
                <c:pt idx="315">
                  <c:v>44773</c:v>
                </c:pt>
                <c:pt idx="316">
                  <c:v>44804</c:v>
                </c:pt>
                <c:pt idx="317">
                  <c:v>44834</c:v>
                </c:pt>
                <c:pt idx="318">
                  <c:v>44865</c:v>
                </c:pt>
                <c:pt idx="319">
                  <c:v>44895</c:v>
                </c:pt>
                <c:pt idx="320">
                  <c:v>44926</c:v>
                </c:pt>
                <c:pt idx="321">
                  <c:v>44957</c:v>
                </c:pt>
                <c:pt idx="322">
                  <c:v>44985</c:v>
                </c:pt>
                <c:pt idx="323">
                  <c:v>45016</c:v>
                </c:pt>
                <c:pt idx="324">
                  <c:v>45046</c:v>
                </c:pt>
                <c:pt idx="325">
                  <c:v>45077</c:v>
                </c:pt>
                <c:pt idx="326">
                  <c:v>45107</c:v>
                </c:pt>
                <c:pt idx="327">
                  <c:v>45138</c:v>
                </c:pt>
                <c:pt idx="328">
                  <c:v>45169</c:v>
                </c:pt>
                <c:pt idx="329">
                  <c:v>45199</c:v>
                </c:pt>
                <c:pt idx="330">
                  <c:v>45230</c:v>
                </c:pt>
                <c:pt idx="331">
                  <c:v>45260</c:v>
                </c:pt>
                <c:pt idx="332">
                  <c:v>45291</c:v>
                </c:pt>
                <c:pt idx="333">
                  <c:v>45322</c:v>
                </c:pt>
              </c:numCache>
            </c:numRef>
          </c:cat>
          <c:val>
            <c:numRef>
              <c:f>'1996～'!$G$3:$G$336</c:f>
              <c:numCache>
                <c:formatCode>#,##0.000_ ;[Red]\-#,##0.000\ </c:formatCode>
                <c:ptCount val="334"/>
                <c:pt idx="0">
                  <c:v>1</c:v>
                </c:pt>
                <c:pt idx="1">
                  <c:v>1.0544653752644422</c:v>
                </c:pt>
                <c:pt idx="2">
                  <c:v>1.0744545650774819</c:v>
                </c:pt>
                <c:pt idx="3">
                  <c:v>0.99984043580641258</c:v>
                </c:pt>
                <c:pt idx="4">
                  <c:v>1.0407096254088155</c:v>
                </c:pt>
                <c:pt idx="5">
                  <c:v>1.1187765382081512</c:v>
                </c:pt>
                <c:pt idx="6">
                  <c:v>1.1828181925771384</c:v>
                </c:pt>
                <c:pt idx="7">
                  <c:v>1.2713259614046382</c:v>
                </c:pt>
                <c:pt idx="8">
                  <c:v>1.2672490167082391</c:v>
                </c:pt>
                <c:pt idx="9">
                  <c:v>1.4099653499481539</c:v>
                </c:pt>
                <c:pt idx="10">
                  <c:v>1.4100097072063347</c:v>
                </c:pt>
                <c:pt idx="11">
                  <c:v>1.3915958535271595</c:v>
                </c:pt>
                <c:pt idx="12">
                  <c:v>1.5121537410936363</c:v>
                </c:pt>
                <c:pt idx="13">
                  <c:v>1.4671387208913285</c:v>
                </c:pt>
                <c:pt idx="14">
                  <c:v>1.5121673988086293</c:v>
                </c:pt>
                <c:pt idx="15">
                  <c:v>1.6887264999850189</c:v>
                </c:pt>
                <c:pt idx="16">
                  <c:v>1.6246277389864474</c:v>
                </c:pt>
                <c:pt idx="17">
                  <c:v>1.7066484659612187</c:v>
                </c:pt>
                <c:pt idx="18">
                  <c:v>1.6499333066403077</c:v>
                </c:pt>
                <c:pt idx="19">
                  <c:v>1.8335455666716363</c:v>
                </c:pt>
                <c:pt idx="20">
                  <c:v>1.9044103084781425</c:v>
                </c:pt>
                <c:pt idx="21">
                  <c:v>1.8738748431317849</c:v>
                </c:pt>
                <c:pt idx="22">
                  <c:v>1.9940051231813558</c:v>
                </c:pt>
                <c:pt idx="23">
                  <c:v>2.2119435179380371</c:v>
                </c:pt>
                <c:pt idx="24">
                  <c:v>2.2301691603551994</c:v>
                </c:pt>
                <c:pt idx="25">
                  <c:v>2.2903096496702351</c:v>
                </c:pt>
                <c:pt idx="26">
                  <c:v>2.3836876918472329</c:v>
                </c:pt>
                <c:pt idx="27">
                  <c:v>2.4546007454065109</c:v>
                </c:pt>
                <c:pt idx="28">
                  <c:v>2.0211191456602995</c:v>
                </c:pt>
                <c:pt idx="29">
                  <c:v>2.1097857320207094</c:v>
                </c:pt>
                <c:pt idx="30">
                  <c:v>1.9355447382824928</c:v>
                </c:pt>
                <c:pt idx="31">
                  <c:v>2.1798057715511714</c:v>
                </c:pt>
                <c:pt idx="32">
                  <c:v>2.1317828911284127</c:v>
                </c:pt>
                <c:pt idx="33">
                  <c:v>2.2722982764113007</c:v>
                </c:pt>
                <c:pt idx="34">
                  <c:v>2.2556249741019623</c:v>
                </c:pt>
                <c:pt idx="35">
                  <c:v>2.3397599308522601</c:v>
                </c:pt>
                <c:pt idx="36">
                  <c:v>2.4432582533836116</c:v>
                </c:pt>
                <c:pt idx="37">
                  <c:v>2.4260825663327026</c:v>
                </c:pt>
                <c:pt idx="38">
                  <c:v>2.5506091653586114</c:v>
                </c:pt>
                <c:pt idx="39">
                  <c:v>2.3366423945993997</c:v>
                </c:pt>
                <c:pt idx="40">
                  <c:v>2.2283963599809211</c:v>
                </c:pt>
                <c:pt idx="41">
                  <c:v>2.1001309917912292</c:v>
                </c:pt>
                <c:pt idx="42">
                  <c:v>2.1849252858485135</c:v>
                </c:pt>
                <c:pt idx="43">
                  <c:v>2.1868984877027988</c:v>
                </c:pt>
                <c:pt idx="44">
                  <c:v>2.3206904349943493</c:v>
                </c:pt>
                <c:pt idx="45">
                  <c:v>2.3120885491955825</c:v>
                </c:pt>
                <c:pt idx="46">
                  <c:v>2.330075678999886</c:v>
                </c:pt>
                <c:pt idx="47">
                  <c:v>2.4516907145766669</c:v>
                </c:pt>
                <c:pt idx="48">
                  <c:v>2.4349011285686299</c:v>
                </c:pt>
                <c:pt idx="49">
                  <c:v>2.3734724283952269</c:v>
                </c:pt>
                <c:pt idx="50">
                  <c:v>2.3985396114352011</c:v>
                </c:pt>
                <c:pt idx="51">
                  <c:v>2.4322285021500094</c:v>
                </c:pt>
                <c:pt idx="52">
                  <c:v>2.5213970387291598</c:v>
                </c:pt>
                <c:pt idx="53">
                  <c:v>2.4198412420876636</c:v>
                </c:pt>
                <c:pt idx="54">
                  <c:v>2.4281174412360782</c:v>
                </c:pt>
                <c:pt idx="55">
                  <c:v>2.2662474617958011</c:v>
                </c:pt>
                <c:pt idx="56">
                  <c:v>2.3610982118773625</c:v>
                </c:pt>
                <c:pt idx="57">
                  <c:v>2.4905715086221143</c:v>
                </c:pt>
                <c:pt idx="58">
                  <c:v>2.2780476579362627</c:v>
                </c:pt>
                <c:pt idx="59">
                  <c:v>2.2970234563002436</c:v>
                </c:pt>
                <c:pt idx="60">
                  <c:v>2.4226063814483139</c:v>
                </c:pt>
                <c:pt idx="61">
                  <c:v>2.354407729130414</c:v>
                </c:pt>
                <c:pt idx="62">
                  <c:v>2.3989219657011143</c:v>
                </c:pt>
                <c:pt idx="63">
                  <c:v>2.382748031175093</c:v>
                </c:pt>
                <c:pt idx="64">
                  <c:v>2.1222709427358475</c:v>
                </c:pt>
                <c:pt idx="65">
                  <c:v>1.9628834393800145</c:v>
                </c:pt>
                <c:pt idx="66">
                  <c:v>2.0496827295628317</c:v>
                </c:pt>
                <c:pt idx="67">
                  <c:v>2.2245702124304079</c:v>
                </c:pt>
                <c:pt idx="68">
                  <c:v>2.3936626091572295</c:v>
                </c:pt>
                <c:pt idx="69">
                  <c:v>2.4131798207216066</c:v>
                </c:pt>
                <c:pt idx="70">
                  <c:v>2.3420571553702452</c:v>
                </c:pt>
                <c:pt idx="71">
                  <c:v>2.4195634461408311</c:v>
                </c:pt>
                <c:pt idx="72">
                  <c:v>2.2007767303301184</c:v>
                </c:pt>
                <c:pt idx="73">
                  <c:v>2.1092755079034342</c:v>
                </c:pt>
                <c:pt idx="74">
                  <c:v>1.8875160383976486</c:v>
                </c:pt>
                <c:pt idx="75">
                  <c:v>1.7428491939284314</c:v>
                </c:pt>
                <c:pt idx="76">
                  <c:v>1.7345250367086176</c:v>
                </c:pt>
                <c:pt idx="77">
                  <c:v>1.5889692281430061</c:v>
                </c:pt>
                <c:pt idx="78">
                  <c:v>1.7401956314972216</c:v>
                </c:pt>
                <c:pt idx="79">
                  <c:v>1.8424703085469705</c:v>
                </c:pt>
                <c:pt idx="80">
                  <c:v>1.678727742304877</c:v>
                </c:pt>
                <c:pt idx="81">
                  <c:v>1.6535027196890588</c:v>
                </c:pt>
                <c:pt idx="82">
                  <c:v>1.6043766890987299</c:v>
                </c:pt>
                <c:pt idx="83">
                  <c:v>1.6185886621013439</c:v>
                </c:pt>
                <c:pt idx="84">
                  <c:v>1.7649724847961779</c:v>
                </c:pt>
                <c:pt idx="85">
                  <c:v>1.8645187166470394</c:v>
                </c:pt>
                <c:pt idx="86">
                  <c:v>1.8949589473889916</c:v>
                </c:pt>
                <c:pt idx="87">
                  <c:v>1.9422182207447718</c:v>
                </c:pt>
                <c:pt idx="88">
                  <c:v>1.9191789557517038</c:v>
                </c:pt>
                <c:pt idx="89">
                  <c:v>1.810915095592019</c:v>
                </c:pt>
                <c:pt idx="90">
                  <c:v>1.8871064776131565</c:v>
                </c:pt>
                <c:pt idx="91">
                  <c:v>1.8978238507212197</c:v>
                </c:pt>
                <c:pt idx="92">
                  <c:v>1.9579902205303854</c:v>
                </c:pt>
                <c:pt idx="93">
                  <c:v>1.9616413946074223</c:v>
                </c:pt>
                <c:pt idx="94">
                  <c:v>2.0532510759534737</c:v>
                </c:pt>
                <c:pt idx="95">
                  <c:v>1.9311033086505089</c:v>
                </c:pt>
                <c:pt idx="96">
                  <c:v>2.0138746406913035</c:v>
                </c:pt>
                <c:pt idx="97">
                  <c:v>2.0250508249957675</c:v>
                </c:pt>
                <c:pt idx="98">
                  <c:v>2.0525623258298182</c:v>
                </c:pt>
                <c:pt idx="99">
                  <c:v>2.0314622666128894</c:v>
                </c:pt>
                <c:pt idx="100">
                  <c:v>1.9972291276327105</c:v>
                </c:pt>
                <c:pt idx="101">
                  <c:v>2.0353209281481748</c:v>
                </c:pt>
                <c:pt idx="102">
                  <c:v>1.986787075824666</c:v>
                </c:pt>
                <c:pt idx="103">
                  <c:v>2.0109015973143434</c:v>
                </c:pt>
                <c:pt idx="104">
                  <c:v>2.0704382784207724</c:v>
                </c:pt>
                <c:pt idx="105">
                  <c:v>2.0436197662728643</c:v>
                </c:pt>
                <c:pt idx="106">
                  <c:v>2.1049458685325129</c:v>
                </c:pt>
                <c:pt idx="107">
                  <c:v>2.1176972890418186</c:v>
                </c:pt>
                <c:pt idx="108">
                  <c:v>2.0302026972089582</c:v>
                </c:pt>
                <c:pt idx="109">
                  <c:v>2.1720570595394353</c:v>
                </c:pt>
                <c:pt idx="110">
                  <c:v>2.220835425831166</c:v>
                </c:pt>
                <c:pt idx="111">
                  <c:v>2.3395932279089253</c:v>
                </c:pt>
                <c:pt idx="112">
                  <c:v>2.2784959956728263</c:v>
                </c:pt>
                <c:pt idx="113">
                  <c:v>2.3567412896375974</c:v>
                </c:pt>
                <c:pt idx="114">
                  <c:v>2.3764605419670763</c:v>
                </c:pt>
                <c:pt idx="115">
                  <c:v>2.538814908819623</c:v>
                </c:pt>
                <c:pt idx="116">
                  <c:v>2.5004869142691897</c:v>
                </c:pt>
                <c:pt idx="117">
                  <c:v>2.5512473783438394</c:v>
                </c:pt>
                <c:pt idx="118">
                  <c:v>2.5258812806492625</c:v>
                </c:pt>
                <c:pt idx="119">
                  <c:v>2.5995163064769016</c:v>
                </c:pt>
                <c:pt idx="120">
                  <c:v>2.5486727912790523</c:v>
                </c:pt>
                <c:pt idx="121">
                  <c:v>2.4479287338096247</c:v>
                </c:pt>
                <c:pt idx="122">
                  <c:v>2.4915179004683239</c:v>
                </c:pt>
                <c:pt idx="123">
                  <c:v>2.5123749603715462</c:v>
                </c:pt>
                <c:pt idx="124">
                  <c:v>2.6320317823246766</c:v>
                </c:pt>
                <c:pt idx="125">
                  <c:v>2.7187186265323935</c:v>
                </c:pt>
                <c:pt idx="126">
                  <c:v>2.7780859795937412</c:v>
                </c:pt>
                <c:pt idx="127">
                  <c:v>2.8026042581249975</c:v>
                </c:pt>
                <c:pt idx="128">
                  <c:v>2.9214439885279462</c:v>
                </c:pt>
                <c:pt idx="129">
                  <c:v>3.006736943005802</c:v>
                </c:pt>
                <c:pt idx="130">
                  <c:v>2.8936878423583061</c:v>
                </c:pt>
                <c:pt idx="131">
                  <c:v>2.9097550122671576</c:v>
                </c:pt>
                <c:pt idx="132">
                  <c:v>3.0819893952963038</c:v>
                </c:pt>
                <c:pt idx="133">
                  <c:v>3.2498659421281051</c:v>
                </c:pt>
                <c:pt idx="134">
                  <c:v>3.2336835596698568</c:v>
                </c:pt>
                <c:pt idx="135">
                  <c:v>3.0123262337449095</c:v>
                </c:pt>
                <c:pt idx="136">
                  <c:v>2.9893085287192278</c:v>
                </c:pt>
                <c:pt idx="137">
                  <c:v>3.0756622915288996</c:v>
                </c:pt>
                <c:pt idx="138">
                  <c:v>3.1379216354244659</c:v>
                </c:pt>
                <c:pt idx="139">
                  <c:v>2.8993000763519494</c:v>
                </c:pt>
                <c:pt idx="140">
                  <c:v>2.8835897541066182</c:v>
                </c:pt>
                <c:pt idx="141">
                  <c:v>2.5889234438085547</c:v>
                </c:pt>
                <c:pt idx="142">
                  <c:v>2.4461866644168788</c:v>
                </c:pt>
                <c:pt idx="143">
                  <c:v>2.3408875344376883</c:v>
                </c:pt>
                <c:pt idx="144">
                  <c:v>2.5559611055808005</c:v>
                </c:pt>
                <c:pt idx="145">
                  <c:v>2.6284265767209649</c:v>
                </c:pt>
                <c:pt idx="146">
                  <c:v>2.4202953251816437</c:v>
                </c:pt>
                <c:pt idx="147">
                  <c:v>2.4388483496741515</c:v>
                </c:pt>
                <c:pt idx="148">
                  <c:v>2.4966143491261481</c:v>
                </c:pt>
                <c:pt idx="149">
                  <c:v>2.2160494016303445</c:v>
                </c:pt>
                <c:pt idx="150">
                  <c:v>1.7123940737620691</c:v>
                </c:pt>
                <c:pt idx="151">
                  <c:v>1.5415841520069993</c:v>
                </c:pt>
                <c:pt idx="152">
                  <c:v>1.478214305862495</c:v>
                </c:pt>
                <c:pt idx="153">
                  <c:v>1.3443551927939901</c:v>
                </c:pt>
                <c:pt idx="154">
                  <c:v>1.3021239200837511</c:v>
                </c:pt>
                <c:pt idx="155">
                  <c:v>1.4352053596718093</c:v>
                </c:pt>
                <c:pt idx="156">
                  <c:v>1.5677955212362114</c:v>
                </c:pt>
                <c:pt idx="157">
                  <c:v>1.6010634828366768</c:v>
                </c:pt>
                <c:pt idx="158">
                  <c:v>1.6212404976692143</c:v>
                </c:pt>
                <c:pt idx="159">
                  <c:v>1.7139905813752099</c:v>
                </c:pt>
                <c:pt idx="160">
                  <c:v>1.7449232713243243</c:v>
                </c:pt>
                <c:pt idx="161">
                  <c:v>1.7466115845167478</c:v>
                </c:pt>
                <c:pt idx="162">
                  <c:v>1.7204675113090599</c:v>
                </c:pt>
                <c:pt idx="163">
                  <c:v>1.7479657081094913</c:v>
                </c:pt>
                <c:pt idx="164">
                  <c:v>1.9170709361719702</c:v>
                </c:pt>
                <c:pt idx="165">
                  <c:v>1.7961976209605597</c:v>
                </c:pt>
                <c:pt idx="166">
                  <c:v>1.8223080742274353</c:v>
                </c:pt>
                <c:pt idx="167">
                  <c:v>2.0322956746637524</c:v>
                </c:pt>
                <c:pt idx="168">
                  <c:v>2.0723292162332632</c:v>
                </c:pt>
                <c:pt idx="169">
                  <c:v>1.8544207721134967</c:v>
                </c:pt>
                <c:pt idx="170">
                  <c:v>1.7026500239332814</c:v>
                </c:pt>
                <c:pt idx="171">
                  <c:v>1.7819594643083536</c:v>
                </c:pt>
                <c:pt idx="172">
                  <c:v>1.6562632993669906</c:v>
                </c:pt>
                <c:pt idx="173">
                  <c:v>1.7890669834289441</c:v>
                </c:pt>
                <c:pt idx="174">
                  <c:v>1.7886174555264898</c:v>
                </c:pt>
                <c:pt idx="175">
                  <c:v>1.862274908121579</c:v>
                </c:pt>
                <c:pt idx="176">
                  <c:v>1.9269113546311536</c:v>
                </c:pt>
                <c:pt idx="177">
                  <c:v>1.9946950376465469</c:v>
                </c:pt>
                <c:pt idx="178">
                  <c:v>2.0554908109677537</c:v>
                </c:pt>
                <c:pt idx="179">
                  <c:v>2.0907558417398016</c:v>
                </c:pt>
                <c:pt idx="180">
                  <c:v>2.1024479146775015</c:v>
                </c:pt>
                <c:pt idx="181">
                  <c:v>2.0865840542955021</c:v>
                </c:pt>
                <c:pt idx="182">
                  <c:v>2.0266331527928396</c:v>
                </c:pt>
                <c:pt idx="183">
                  <c:v>1.8919732388504797</c:v>
                </c:pt>
                <c:pt idx="184">
                  <c:v>1.7859290290942735</c:v>
                </c:pt>
                <c:pt idx="185">
                  <c:v>1.6701402754781549</c:v>
                </c:pt>
                <c:pt idx="186">
                  <c:v>1.8805692444437878</c:v>
                </c:pt>
                <c:pt idx="187">
                  <c:v>1.8596196075990494</c:v>
                </c:pt>
                <c:pt idx="188">
                  <c:v>1.8650667902852303</c:v>
                </c:pt>
                <c:pt idx="189">
                  <c:v>1.9296521247837963</c:v>
                </c:pt>
                <c:pt idx="190">
                  <c:v>2.1459964326798464</c:v>
                </c:pt>
                <c:pt idx="191">
                  <c:v>2.2594644762120057</c:v>
                </c:pt>
                <c:pt idx="192">
                  <c:v>2.1636565520549449</c:v>
                </c:pt>
                <c:pt idx="193">
                  <c:v>1.9971667146597318</c:v>
                </c:pt>
                <c:pt idx="194">
                  <c:v>2.117142631316097</c:v>
                </c:pt>
                <c:pt idx="195">
                  <c:v>2.1018777421288783</c:v>
                </c:pt>
                <c:pt idx="196">
                  <c:v>2.1563731230473384</c:v>
                </c:pt>
                <c:pt idx="197">
                  <c:v>2.1988331332909614</c:v>
                </c:pt>
                <c:pt idx="198">
                  <c:v>2.20976301725557</c:v>
                </c:pt>
                <c:pt idx="199">
                  <c:v>2.2975373182830716</c:v>
                </c:pt>
                <c:pt idx="200">
                  <c:v>2.4391116671406463</c:v>
                </c:pt>
                <c:pt idx="201">
                  <c:v>2.7127378745127144</c:v>
                </c:pt>
                <c:pt idx="202">
                  <c:v>2.7738466322703861</c:v>
                </c:pt>
                <c:pt idx="203">
                  <c:v>2.9295036223962025</c:v>
                </c:pt>
                <c:pt idx="204">
                  <c:v>3.0880239809893681</c:v>
                </c:pt>
                <c:pt idx="205">
                  <c:v>3.2592036255327383</c:v>
                </c:pt>
                <c:pt idx="206">
                  <c:v>3.1725490797325757</c:v>
                </c:pt>
                <c:pt idx="207">
                  <c:v>3.2916076614324314</c:v>
                </c:pt>
                <c:pt idx="208">
                  <c:v>3.2057502707809857</c:v>
                </c:pt>
                <c:pt idx="209">
                  <c:v>3.3082982626907089</c:v>
                </c:pt>
                <c:pt idx="210">
                  <c:v>3.4653044271156412</c:v>
                </c:pt>
                <c:pt idx="211">
                  <c:v>3.7183170072982259</c:v>
                </c:pt>
                <c:pt idx="212">
                  <c:v>3.9200429600483369</c:v>
                </c:pt>
                <c:pt idx="213">
                  <c:v>3.666978901822592</c:v>
                </c:pt>
                <c:pt idx="214">
                  <c:v>3.8260833713788758</c:v>
                </c:pt>
                <c:pt idx="215">
                  <c:v>3.9109174180997028</c:v>
                </c:pt>
                <c:pt idx="216">
                  <c:v>3.9035535866494016</c:v>
                </c:pt>
                <c:pt idx="217">
                  <c:v>3.9772190818466355</c:v>
                </c:pt>
                <c:pt idx="218">
                  <c:v>4.0402295832248445</c:v>
                </c:pt>
                <c:pt idx="219">
                  <c:v>4.0431159162798913</c:v>
                </c:pt>
                <c:pt idx="220">
                  <c:v>4.2563979823566775</c:v>
                </c:pt>
                <c:pt idx="221">
                  <c:v>4.4221881302072239</c:v>
                </c:pt>
                <c:pt idx="222">
                  <c:v>4.6401073588018757</c:v>
                </c:pt>
                <c:pt idx="223">
                  <c:v>5.0326326993284081</c:v>
                </c:pt>
                <c:pt idx="224">
                  <c:v>5.0652402535953831</c:v>
                </c:pt>
                <c:pt idx="225">
                  <c:v>4.8212219333269175</c:v>
                </c:pt>
                <c:pt idx="226">
                  <c:v>5.1881784953989056</c:v>
                </c:pt>
                <c:pt idx="227">
                  <c:v>5.1321865594689493</c:v>
                </c:pt>
                <c:pt idx="228">
                  <c:v>5.1477821429856432</c:v>
                </c:pt>
                <c:pt idx="229">
                  <c:v>5.4223772689003935</c:v>
                </c:pt>
                <c:pt idx="230">
                  <c:v>5.2479968202809477</c:v>
                </c:pt>
                <c:pt idx="231">
                  <c:v>5.4205042868736797</c:v>
                </c:pt>
                <c:pt idx="232">
                  <c:v>4.9824848282339946</c:v>
                </c:pt>
                <c:pt idx="233">
                  <c:v>4.8038819977691238</c:v>
                </c:pt>
                <c:pt idx="234">
                  <c:v>5.2425809456944759</c:v>
                </c:pt>
                <c:pt idx="235">
                  <c:v>5.3658510966949207</c:v>
                </c:pt>
                <c:pt idx="236">
                  <c:v>5.1619345043963127</c:v>
                </c:pt>
                <c:pt idx="237">
                  <c:v>4.9355519140845736</c:v>
                </c:pt>
                <c:pt idx="238">
                  <c:v>4.5880286478992964</c:v>
                </c:pt>
                <c:pt idx="239">
                  <c:v>4.8949194574601842</c:v>
                </c:pt>
                <c:pt idx="240">
                  <c:v>4.6427992501887516</c:v>
                </c:pt>
                <c:pt idx="241">
                  <c:v>4.9185952748202233</c:v>
                </c:pt>
                <c:pt idx="242">
                  <c:v>4.6003019855071585</c:v>
                </c:pt>
                <c:pt idx="243">
                  <c:v>4.7144687945212223</c:v>
                </c:pt>
                <c:pt idx="244">
                  <c:v>4.7844712791047979</c:v>
                </c:pt>
                <c:pt idx="245">
                  <c:v>4.6886586358277027</c:v>
                </c:pt>
                <c:pt idx="246">
                  <c:v>4.7612219397268669</c:v>
                </c:pt>
                <c:pt idx="247">
                  <c:v>5.3912195275637611</c:v>
                </c:pt>
                <c:pt idx="248">
                  <c:v>5.6145176996727422</c:v>
                </c:pt>
                <c:pt idx="249">
                  <c:v>5.5207907614877296</c:v>
                </c:pt>
                <c:pt idx="250">
                  <c:v>5.7384842930860085</c:v>
                </c:pt>
                <c:pt idx="251">
                  <c:v>5.6753602779517909</c:v>
                </c:pt>
                <c:pt idx="252">
                  <c:v>5.7413711987680385</c:v>
                </c:pt>
                <c:pt idx="253">
                  <c:v>5.7814486922656494</c:v>
                </c:pt>
                <c:pt idx="254">
                  <c:v>5.9015806800909916</c:v>
                </c:pt>
                <c:pt idx="255">
                  <c:v>5.9103552791708411</c:v>
                </c:pt>
                <c:pt idx="256">
                  <c:v>5.9128590378915638</c:v>
                </c:pt>
                <c:pt idx="257">
                  <c:v>6.1725819013640013</c:v>
                </c:pt>
                <c:pt idx="258">
                  <c:v>6.3812052123943932</c:v>
                </c:pt>
                <c:pt idx="259">
                  <c:v>6.5132401975003935</c:v>
                </c:pt>
                <c:pt idx="260">
                  <c:v>6.5944360137596423</c:v>
                </c:pt>
                <c:pt idx="261">
                  <c:v>6.7554129847850932</c:v>
                </c:pt>
                <c:pt idx="262">
                  <c:v>6.3574390782852337</c:v>
                </c:pt>
                <c:pt idx="263">
                  <c:v>6.1720562466336766</c:v>
                </c:pt>
                <c:pt idx="264">
                  <c:v>6.3747425509776541</c:v>
                </c:pt>
                <c:pt idx="265">
                  <c:v>6.4972105964129554</c:v>
                </c:pt>
                <c:pt idx="266">
                  <c:v>6.6483435515343983</c:v>
                </c:pt>
                <c:pt idx="267">
                  <c:v>6.9705380508133352</c:v>
                </c:pt>
                <c:pt idx="268">
                  <c:v>7.1436161334599024</c:v>
                </c:pt>
                <c:pt idx="269">
                  <c:v>7.3564107165703074</c:v>
                </c:pt>
                <c:pt idx="270">
                  <c:v>6.8083833387801196</c:v>
                </c:pt>
                <c:pt idx="271">
                  <c:v>6.9797293090066939</c:v>
                </c:pt>
                <c:pt idx="272">
                  <c:v>6.1312759287393561</c:v>
                </c:pt>
                <c:pt idx="273">
                  <c:v>6.5808965170463276</c:v>
                </c:pt>
                <c:pt idx="274">
                  <c:v>6.9481692837394728</c:v>
                </c:pt>
                <c:pt idx="275">
                  <c:v>7.0494732300505509</c:v>
                </c:pt>
                <c:pt idx="276">
                  <c:v>7.372621522660177</c:v>
                </c:pt>
                <c:pt idx="277">
                  <c:v>6.7088996681115747</c:v>
                </c:pt>
                <c:pt idx="278">
                  <c:v>7.1565125240342633</c:v>
                </c:pt>
                <c:pt idx="279">
                  <c:v>7.3172443803945555</c:v>
                </c:pt>
                <c:pt idx="280">
                  <c:v>7.0390774712044557</c:v>
                </c:pt>
                <c:pt idx="281">
                  <c:v>7.2901953858851565</c:v>
                </c:pt>
                <c:pt idx="282">
                  <c:v>7.4453366445694584</c:v>
                </c:pt>
                <c:pt idx="283">
                  <c:v>7.8220221391178288</c:v>
                </c:pt>
                <c:pt idx="284">
                  <c:v>7.9918880280253068</c:v>
                </c:pt>
                <c:pt idx="285">
                  <c:v>7.9718364533092387</c:v>
                </c:pt>
                <c:pt idx="286">
                  <c:v>7.2946801296959682</c:v>
                </c:pt>
                <c:pt idx="287">
                  <c:v>6.3617406937406242</c:v>
                </c:pt>
                <c:pt idx="288">
                  <c:v>7.1532490622152425</c:v>
                </c:pt>
                <c:pt idx="289">
                  <c:v>7.5358955711170745</c:v>
                </c:pt>
                <c:pt idx="290">
                  <c:v>7.6964685167522227</c:v>
                </c:pt>
                <c:pt idx="291">
                  <c:v>7.9767464804450778</c:v>
                </c:pt>
                <c:pt idx="292">
                  <c:v>8.5509211875571811</c:v>
                </c:pt>
                <c:pt idx="293">
                  <c:v>8.1918290014111257</c:v>
                </c:pt>
                <c:pt idx="294">
                  <c:v>7.9127354829529537</c:v>
                </c:pt>
                <c:pt idx="295">
                  <c:v>8.7478506201906736</c:v>
                </c:pt>
                <c:pt idx="296">
                  <c:v>8.994457459201632</c:v>
                </c:pt>
                <c:pt idx="297">
                  <c:v>9.0278363667190575</c:v>
                </c:pt>
                <c:pt idx="298">
                  <c:v>9.4451530244285085</c:v>
                </c:pt>
                <c:pt idx="299">
                  <c:v>10.239914886521413</c:v>
                </c:pt>
                <c:pt idx="300">
                  <c:v>10.647072964113596</c:v>
                </c:pt>
                <c:pt idx="301">
                  <c:v>10.747926303513333</c:v>
                </c:pt>
                <c:pt idx="302">
                  <c:v>11.155479437585312</c:v>
                </c:pt>
                <c:pt idx="303">
                  <c:v>11.276558370796282</c:v>
                </c:pt>
                <c:pt idx="304">
                  <c:v>11.653323736703888</c:v>
                </c:pt>
                <c:pt idx="305">
                  <c:v>11.237577036925835</c:v>
                </c:pt>
                <c:pt idx="306">
                  <c:v>12.319926763927883</c:v>
                </c:pt>
                <c:pt idx="307">
                  <c:v>12.141195205793968</c:v>
                </c:pt>
                <c:pt idx="308">
                  <c:v>12.903974356326426</c:v>
                </c:pt>
                <c:pt idx="309">
                  <c:v>12.238361237231112</c:v>
                </c:pt>
                <c:pt idx="310">
                  <c:v>11.860572204027061</c:v>
                </c:pt>
                <c:pt idx="311">
                  <c:v>13.0144728113311</c:v>
                </c:pt>
                <c:pt idx="312">
                  <c:v>12.677355918924304</c:v>
                </c:pt>
                <c:pt idx="313">
                  <c:v>12.588108056665751</c:v>
                </c:pt>
                <c:pt idx="314">
                  <c:v>12.181777403733838</c:v>
                </c:pt>
                <c:pt idx="315">
                  <c:v>13.056007173421747</c:v>
                </c:pt>
                <c:pt idx="316">
                  <c:v>13.066106020684893</c:v>
                </c:pt>
                <c:pt idx="317">
                  <c:v>12.357004192791628</c:v>
                </c:pt>
                <c:pt idx="318">
                  <c:v>13.722869580459619</c:v>
                </c:pt>
                <c:pt idx="319">
                  <c:v>13.449147852169652</c:v>
                </c:pt>
                <c:pt idx="320">
                  <c:v>12.038867092541333</c:v>
                </c:pt>
                <c:pt idx="321">
                  <c:v>12.695776539707085</c:v>
                </c:pt>
                <c:pt idx="322">
                  <c:v>12.967741693176814</c:v>
                </c:pt>
                <c:pt idx="323">
                  <c:v>13.107253755140398</c:v>
                </c:pt>
                <c:pt idx="324">
                  <c:v>13.661706966572604</c:v>
                </c:pt>
                <c:pt idx="325">
                  <c:v>14.029182321956277</c:v>
                </c:pt>
                <c:pt idx="326">
                  <c:v>15.490700421552829</c:v>
                </c:pt>
                <c:pt idx="327">
                  <c:v>15.762332894463404</c:v>
                </c:pt>
                <c:pt idx="328">
                  <c:v>15.865694252479512</c:v>
                </c:pt>
                <c:pt idx="329">
                  <c:v>15.505847467474911</c:v>
                </c:pt>
                <c:pt idx="330">
                  <c:v>15.415610871534396</c:v>
                </c:pt>
                <c:pt idx="331">
                  <c:v>16.437448187994608</c:v>
                </c:pt>
                <c:pt idx="332">
                  <c:v>16.357412069379105</c:v>
                </c:pt>
                <c:pt idx="333">
                  <c:v>17.318515877281747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3-4D2F-A83E-3BD9732DB8B9}"/>
            </c:ext>
          </c:extLst>
        </c:ser>
        <c:ser>
          <c:idx val="2"/>
          <c:order val="1"/>
          <c:tx>
            <c:strRef>
              <c:f>'1996～'!$H$2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'1996～'!$A$3:$A$336</c:f>
              <c:numCache>
                <c:formatCode>m/d/yyyy</c:formatCode>
                <c:ptCount val="334"/>
                <c:pt idx="0">
                  <c:v>35185</c:v>
                </c:pt>
                <c:pt idx="1">
                  <c:v>35216</c:v>
                </c:pt>
                <c:pt idx="2">
                  <c:v>35246</c:v>
                </c:pt>
                <c:pt idx="3">
                  <c:v>35277</c:v>
                </c:pt>
                <c:pt idx="4">
                  <c:v>35308</c:v>
                </c:pt>
                <c:pt idx="5">
                  <c:v>35338</c:v>
                </c:pt>
                <c:pt idx="6">
                  <c:v>35369</c:v>
                </c:pt>
                <c:pt idx="7">
                  <c:v>35399</c:v>
                </c:pt>
                <c:pt idx="8">
                  <c:v>35430</c:v>
                </c:pt>
                <c:pt idx="9">
                  <c:v>35461</c:v>
                </c:pt>
                <c:pt idx="10">
                  <c:v>35489</c:v>
                </c:pt>
                <c:pt idx="11">
                  <c:v>35520</c:v>
                </c:pt>
                <c:pt idx="12">
                  <c:v>35550</c:v>
                </c:pt>
                <c:pt idx="13">
                  <c:v>35581</c:v>
                </c:pt>
                <c:pt idx="14">
                  <c:v>35611</c:v>
                </c:pt>
                <c:pt idx="15">
                  <c:v>35642</c:v>
                </c:pt>
                <c:pt idx="16">
                  <c:v>35673</c:v>
                </c:pt>
                <c:pt idx="17">
                  <c:v>35703</c:v>
                </c:pt>
                <c:pt idx="18">
                  <c:v>35734</c:v>
                </c:pt>
                <c:pt idx="19">
                  <c:v>35764</c:v>
                </c:pt>
                <c:pt idx="20">
                  <c:v>35795</c:v>
                </c:pt>
                <c:pt idx="21">
                  <c:v>35826</c:v>
                </c:pt>
                <c:pt idx="22">
                  <c:v>35854</c:v>
                </c:pt>
                <c:pt idx="23">
                  <c:v>35885</c:v>
                </c:pt>
                <c:pt idx="24">
                  <c:v>35915</c:v>
                </c:pt>
                <c:pt idx="25">
                  <c:v>35946</c:v>
                </c:pt>
                <c:pt idx="26">
                  <c:v>35976</c:v>
                </c:pt>
                <c:pt idx="27">
                  <c:v>36007</c:v>
                </c:pt>
                <c:pt idx="28">
                  <c:v>36038</c:v>
                </c:pt>
                <c:pt idx="29">
                  <c:v>36068</c:v>
                </c:pt>
                <c:pt idx="30">
                  <c:v>36099</c:v>
                </c:pt>
                <c:pt idx="31">
                  <c:v>36129</c:v>
                </c:pt>
                <c:pt idx="32">
                  <c:v>36160</c:v>
                </c:pt>
                <c:pt idx="33">
                  <c:v>36191</c:v>
                </c:pt>
                <c:pt idx="34">
                  <c:v>36219</c:v>
                </c:pt>
                <c:pt idx="35">
                  <c:v>36250</c:v>
                </c:pt>
                <c:pt idx="36">
                  <c:v>36280</c:v>
                </c:pt>
                <c:pt idx="37">
                  <c:v>36311</c:v>
                </c:pt>
                <c:pt idx="38">
                  <c:v>36341</c:v>
                </c:pt>
                <c:pt idx="39">
                  <c:v>36372</c:v>
                </c:pt>
                <c:pt idx="40">
                  <c:v>36403</c:v>
                </c:pt>
                <c:pt idx="41">
                  <c:v>36433</c:v>
                </c:pt>
                <c:pt idx="42">
                  <c:v>36464</c:v>
                </c:pt>
                <c:pt idx="43">
                  <c:v>36494</c:v>
                </c:pt>
                <c:pt idx="44">
                  <c:v>36525</c:v>
                </c:pt>
                <c:pt idx="45">
                  <c:v>36556</c:v>
                </c:pt>
                <c:pt idx="46">
                  <c:v>36585</c:v>
                </c:pt>
                <c:pt idx="47">
                  <c:v>36616</c:v>
                </c:pt>
                <c:pt idx="48">
                  <c:v>36646</c:v>
                </c:pt>
                <c:pt idx="49">
                  <c:v>36677</c:v>
                </c:pt>
                <c:pt idx="50">
                  <c:v>36707</c:v>
                </c:pt>
                <c:pt idx="51">
                  <c:v>36738</c:v>
                </c:pt>
                <c:pt idx="52">
                  <c:v>36769</c:v>
                </c:pt>
                <c:pt idx="53">
                  <c:v>36799</c:v>
                </c:pt>
                <c:pt idx="54">
                  <c:v>36830</c:v>
                </c:pt>
                <c:pt idx="55">
                  <c:v>36860</c:v>
                </c:pt>
                <c:pt idx="56">
                  <c:v>36891</c:v>
                </c:pt>
                <c:pt idx="57">
                  <c:v>36922</c:v>
                </c:pt>
                <c:pt idx="58">
                  <c:v>36950</c:v>
                </c:pt>
                <c:pt idx="59">
                  <c:v>36981</c:v>
                </c:pt>
                <c:pt idx="60">
                  <c:v>37011</c:v>
                </c:pt>
                <c:pt idx="61">
                  <c:v>37042</c:v>
                </c:pt>
                <c:pt idx="62">
                  <c:v>37072</c:v>
                </c:pt>
                <c:pt idx="63">
                  <c:v>37103</c:v>
                </c:pt>
                <c:pt idx="64">
                  <c:v>37134</c:v>
                </c:pt>
                <c:pt idx="65">
                  <c:v>37164</c:v>
                </c:pt>
                <c:pt idx="66">
                  <c:v>37195</c:v>
                </c:pt>
                <c:pt idx="67">
                  <c:v>37225</c:v>
                </c:pt>
                <c:pt idx="68">
                  <c:v>37256</c:v>
                </c:pt>
                <c:pt idx="69">
                  <c:v>37287</c:v>
                </c:pt>
                <c:pt idx="70">
                  <c:v>37315</c:v>
                </c:pt>
                <c:pt idx="71">
                  <c:v>37346</c:v>
                </c:pt>
                <c:pt idx="72">
                  <c:v>37376</c:v>
                </c:pt>
                <c:pt idx="73">
                  <c:v>37407</c:v>
                </c:pt>
                <c:pt idx="74">
                  <c:v>37437</c:v>
                </c:pt>
                <c:pt idx="75">
                  <c:v>37468</c:v>
                </c:pt>
                <c:pt idx="76">
                  <c:v>37499</c:v>
                </c:pt>
                <c:pt idx="77">
                  <c:v>37529</c:v>
                </c:pt>
                <c:pt idx="78">
                  <c:v>37560</c:v>
                </c:pt>
                <c:pt idx="79">
                  <c:v>37590</c:v>
                </c:pt>
                <c:pt idx="80">
                  <c:v>37621</c:v>
                </c:pt>
                <c:pt idx="81">
                  <c:v>37652</c:v>
                </c:pt>
                <c:pt idx="82">
                  <c:v>37680</c:v>
                </c:pt>
                <c:pt idx="83">
                  <c:v>37711</c:v>
                </c:pt>
                <c:pt idx="84">
                  <c:v>37741</c:v>
                </c:pt>
                <c:pt idx="85">
                  <c:v>37772</c:v>
                </c:pt>
                <c:pt idx="86">
                  <c:v>37802</c:v>
                </c:pt>
                <c:pt idx="87">
                  <c:v>37833</c:v>
                </c:pt>
                <c:pt idx="88">
                  <c:v>37864</c:v>
                </c:pt>
                <c:pt idx="89">
                  <c:v>37894</c:v>
                </c:pt>
                <c:pt idx="90">
                  <c:v>37925</c:v>
                </c:pt>
                <c:pt idx="91">
                  <c:v>37955</c:v>
                </c:pt>
                <c:pt idx="92">
                  <c:v>37986</c:v>
                </c:pt>
                <c:pt idx="93">
                  <c:v>38017</c:v>
                </c:pt>
                <c:pt idx="94">
                  <c:v>38046</c:v>
                </c:pt>
                <c:pt idx="95">
                  <c:v>38077</c:v>
                </c:pt>
                <c:pt idx="96">
                  <c:v>38107</c:v>
                </c:pt>
                <c:pt idx="97">
                  <c:v>38138</c:v>
                </c:pt>
                <c:pt idx="98">
                  <c:v>38168</c:v>
                </c:pt>
                <c:pt idx="99">
                  <c:v>38199</c:v>
                </c:pt>
                <c:pt idx="100">
                  <c:v>38230</c:v>
                </c:pt>
                <c:pt idx="101">
                  <c:v>38260</c:v>
                </c:pt>
                <c:pt idx="102">
                  <c:v>38291</c:v>
                </c:pt>
                <c:pt idx="103">
                  <c:v>38321</c:v>
                </c:pt>
                <c:pt idx="104">
                  <c:v>38352</c:v>
                </c:pt>
                <c:pt idx="105">
                  <c:v>38383</c:v>
                </c:pt>
                <c:pt idx="106">
                  <c:v>38411</c:v>
                </c:pt>
                <c:pt idx="107">
                  <c:v>38442</c:v>
                </c:pt>
                <c:pt idx="108">
                  <c:v>38472</c:v>
                </c:pt>
                <c:pt idx="109">
                  <c:v>38503</c:v>
                </c:pt>
                <c:pt idx="110">
                  <c:v>38533</c:v>
                </c:pt>
                <c:pt idx="111">
                  <c:v>38564</c:v>
                </c:pt>
                <c:pt idx="112">
                  <c:v>38595</c:v>
                </c:pt>
                <c:pt idx="113">
                  <c:v>38625</c:v>
                </c:pt>
                <c:pt idx="114">
                  <c:v>38656</c:v>
                </c:pt>
                <c:pt idx="115">
                  <c:v>38686</c:v>
                </c:pt>
                <c:pt idx="116">
                  <c:v>38717</c:v>
                </c:pt>
                <c:pt idx="117">
                  <c:v>38748</c:v>
                </c:pt>
                <c:pt idx="118">
                  <c:v>38776</c:v>
                </c:pt>
                <c:pt idx="119">
                  <c:v>38807</c:v>
                </c:pt>
                <c:pt idx="120">
                  <c:v>38837</c:v>
                </c:pt>
                <c:pt idx="121">
                  <c:v>38868</c:v>
                </c:pt>
                <c:pt idx="122">
                  <c:v>38898</c:v>
                </c:pt>
                <c:pt idx="123">
                  <c:v>38929</c:v>
                </c:pt>
                <c:pt idx="124">
                  <c:v>38960</c:v>
                </c:pt>
                <c:pt idx="125">
                  <c:v>38990</c:v>
                </c:pt>
                <c:pt idx="126">
                  <c:v>39021</c:v>
                </c:pt>
                <c:pt idx="127">
                  <c:v>39051</c:v>
                </c:pt>
                <c:pt idx="128">
                  <c:v>39082</c:v>
                </c:pt>
                <c:pt idx="129">
                  <c:v>39113</c:v>
                </c:pt>
                <c:pt idx="130">
                  <c:v>39141</c:v>
                </c:pt>
                <c:pt idx="131">
                  <c:v>39172</c:v>
                </c:pt>
                <c:pt idx="132">
                  <c:v>39202</c:v>
                </c:pt>
                <c:pt idx="133">
                  <c:v>39233</c:v>
                </c:pt>
                <c:pt idx="134">
                  <c:v>39263</c:v>
                </c:pt>
                <c:pt idx="135">
                  <c:v>39294</c:v>
                </c:pt>
                <c:pt idx="136">
                  <c:v>39325</c:v>
                </c:pt>
                <c:pt idx="137">
                  <c:v>39355</c:v>
                </c:pt>
                <c:pt idx="138">
                  <c:v>39386</c:v>
                </c:pt>
                <c:pt idx="139">
                  <c:v>39416</c:v>
                </c:pt>
                <c:pt idx="140">
                  <c:v>39447</c:v>
                </c:pt>
                <c:pt idx="141">
                  <c:v>39478</c:v>
                </c:pt>
                <c:pt idx="142">
                  <c:v>39507</c:v>
                </c:pt>
                <c:pt idx="143">
                  <c:v>39538</c:v>
                </c:pt>
                <c:pt idx="144">
                  <c:v>39568</c:v>
                </c:pt>
                <c:pt idx="145">
                  <c:v>39599</c:v>
                </c:pt>
                <c:pt idx="146">
                  <c:v>39629</c:v>
                </c:pt>
                <c:pt idx="147">
                  <c:v>39660</c:v>
                </c:pt>
                <c:pt idx="148">
                  <c:v>39691</c:v>
                </c:pt>
                <c:pt idx="149">
                  <c:v>39721</c:v>
                </c:pt>
                <c:pt idx="150">
                  <c:v>39752</c:v>
                </c:pt>
                <c:pt idx="151">
                  <c:v>39782</c:v>
                </c:pt>
                <c:pt idx="152">
                  <c:v>39813</c:v>
                </c:pt>
                <c:pt idx="153">
                  <c:v>39844</c:v>
                </c:pt>
                <c:pt idx="154">
                  <c:v>39872</c:v>
                </c:pt>
                <c:pt idx="155">
                  <c:v>39903</c:v>
                </c:pt>
                <c:pt idx="156">
                  <c:v>39933</c:v>
                </c:pt>
                <c:pt idx="157">
                  <c:v>39964</c:v>
                </c:pt>
                <c:pt idx="158">
                  <c:v>39994</c:v>
                </c:pt>
                <c:pt idx="159">
                  <c:v>40025</c:v>
                </c:pt>
                <c:pt idx="160">
                  <c:v>40056</c:v>
                </c:pt>
                <c:pt idx="161">
                  <c:v>40086</c:v>
                </c:pt>
                <c:pt idx="162">
                  <c:v>40117</c:v>
                </c:pt>
                <c:pt idx="163">
                  <c:v>40147</c:v>
                </c:pt>
                <c:pt idx="164">
                  <c:v>40178</c:v>
                </c:pt>
                <c:pt idx="165">
                  <c:v>40209</c:v>
                </c:pt>
                <c:pt idx="166">
                  <c:v>40237</c:v>
                </c:pt>
                <c:pt idx="167">
                  <c:v>40268</c:v>
                </c:pt>
                <c:pt idx="168">
                  <c:v>40298</c:v>
                </c:pt>
                <c:pt idx="169">
                  <c:v>40329</c:v>
                </c:pt>
                <c:pt idx="170">
                  <c:v>40359</c:v>
                </c:pt>
                <c:pt idx="171">
                  <c:v>40390</c:v>
                </c:pt>
                <c:pt idx="172">
                  <c:v>40421</c:v>
                </c:pt>
                <c:pt idx="173">
                  <c:v>40451</c:v>
                </c:pt>
                <c:pt idx="174">
                  <c:v>40482</c:v>
                </c:pt>
                <c:pt idx="175">
                  <c:v>40512</c:v>
                </c:pt>
                <c:pt idx="176">
                  <c:v>40543</c:v>
                </c:pt>
                <c:pt idx="177">
                  <c:v>40574</c:v>
                </c:pt>
                <c:pt idx="178">
                  <c:v>40602</c:v>
                </c:pt>
                <c:pt idx="179">
                  <c:v>40633</c:v>
                </c:pt>
                <c:pt idx="180">
                  <c:v>40663</c:v>
                </c:pt>
                <c:pt idx="181">
                  <c:v>40694</c:v>
                </c:pt>
                <c:pt idx="182">
                  <c:v>40724</c:v>
                </c:pt>
                <c:pt idx="183">
                  <c:v>40755</c:v>
                </c:pt>
                <c:pt idx="184">
                  <c:v>40786</c:v>
                </c:pt>
                <c:pt idx="185">
                  <c:v>40816</c:v>
                </c:pt>
                <c:pt idx="186">
                  <c:v>40847</c:v>
                </c:pt>
                <c:pt idx="187">
                  <c:v>40877</c:v>
                </c:pt>
                <c:pt idx="188">
                  <c:v>40908</c:v>
                </c:pt>
                <c:pt idx="189">
                  <c:v>40939</c:v>
                </c:pt>
                <c:pt idx="190">
                  <c:v>40968</c:v>
                </c:pt>
                <c:pt idx="191">
                  <c:v>40999</c:v>
                </c:pt>
                <c:pt idx="192">
                  <c:v>41029</c:v>
                </c:pt>
                <c:pt idx="193">
                  <c:v>41060</c:v>
                </c:pt>
                <c:pt idx="194">
                  <c:v>41090</c:v>
                </c:pt>
                <c:pt idx="195">
                  <c:v>41121</c:v>
                </c:pt>
                <c:pt idx="196">
                  <c:v>41152</c:v>
                </c:pt>
                <c:pt idx="197">
                  <c:v>41182</c:v>
                </c:pt>
                <c:pt idx="198">
                  <c:v>41213</c:v>
                </c:pt>
                <c:pt idx="199">
                  <c:v>41243</c:v>
                </c:pt>
                <c:pt idx="200">
                  <c:v>41274</c:v>
                </c:pt>
                <c:pt idx="201">
                  <c:v>41305</c:v>
                </c:pt>
                <c:pt idx="202">
                  <c:v>41333</c:v>
                </c:pt>
                <c:pt idx="203">
                  <c:v>41364</c:v>
                </c:pt>
                <c:pt idx="204">
                  <c:v>41394</c:v>
                </c:pt>
                <c:pt idx="205">
                  <c:v>41425</c:v>
                </c:pt>
                <c:pt idx="206">
                  <c:v>41455</c:v>
                </c:pt>
                <c:pt idx="207">
                  <c:v>41486</c:v>
                </c:pt>
                <c:pt idx="208">
                  <c:v>41517</c:v>
                </c:pt>
                <c:pt idx="209">
                  <c:v>41547</c:v>
                </c:pt>
                <c:pt idx="210">
                  <c:v>41578</c:v>
                </c:pt>
                <c:pt idx="211">
                  <c:v>41608</c:v>
                </c:pt>
                <c:pt idx="212">
                  <c:v>41639</c:v>
                </c:pt>
                <c:pt idx="213">
                  <c:v>41670</c:v>
                </c:pt>
                <c:pt idx="214">
                  <c:v>41698</c:v>
                </c:pt>
                <c:pt idx="215">
                  <c:v>41729</c:v>
                </c:pt>
                <c:pt idx="216">
                  <c:v>41759</c:v>
                </c:pt>
                <c:pt idx="217">
                  <c:v>41790</c:v>
                </c:pt>
                <c:pt idx="218">
                  <c:v>41820</c:v>
                </c:pt>
                <c:pt idx="219">
                  <c:v>41851</c:v>
                </c:pt>
                <c:pt idx="220">
                  <c:v>41882</c:v>
                </c:pt>
                <c:pt idx="221">
                  <c:v>41912</c:v>
                </c:pt>
                <c:pt idx="222">
                  <c:v>41943</c:v>
                </c:pt>
                <c:pt idx="223">
                  <c:v>41973</c:v>
                </c:pt>
                <c:pt idx="224">
                  <c:v>42004</c:v>
                </c:pt>
                <c:pt idx="225">
                  <c:v>42035</c:v>
                </c:pt>
                <c:pt idx="226">
                  <c:v>42063</c:v>
                </c:pt>
                <c:pt idx="227">
                  <c:v>42094</c:v>
                </c:pt>
                <c:pt idx="228">
                  <c:v>42124</c:v>
                </c:pt>
                <c:pt idx="229">
                  <c:v>42155</c:v>
                </c:pt>
                <c:pt idx="230">
                  <c:v>42185</c:v>
                </c:pt>
                <c:pt idx="231">
                  <c:v>42216</c:v>
                </c:pt>
                <c:pt idx="232">
                  <c:v>42247</c:v>
                </c:pt>
                <c:pt idx="233">
                  <c:v>42277</c:v>
                </c:pt>
                <c:pt idx="234">
                  <c:v>42308</c:v>
                </c:pt>
                <c:pt idx="235">
                  <c:v>42338</c:v>
                </c:pt>
                <c:pt idx="236">
                  <c:v>42369</c:v>
                </c:pt>
                <c:pt idx="237">
                  <c:v>42400</c:v>
                </c:pt>
                <c:pt idx="238">
                  <c:v>42429</c:v>
                </c:pt>
                <c:pt idx="239">
                  <c:v>42460</c:v>
                </c:pt>
                <c:pt idx="240">
                  <c:v>42490</c:v>
                </c:pt>
                <c:pt idx="241">
                  <c:v>42521</c:v>
                </c:pt>
                <c:pt idx="242">
                  <c:v>42551</c:v>
                </c:pt>
                <c:pt idx="243">
                  <c:v>42582</c:v>
                </c:pt>
                <c:pt idx="244">
                  <c:v>42613</c:v>
                </c:pt>
                <c:pt idx="245">
                  <c:v>42643</c:v>
                </c:pt>
                <c:pt idx="246">
                  <c:v>42674</c:v>
                </c:pt>
                <c:pt idx="247">
                  <c:v>42704</c:v>
                </c:pt>
                <c:pt idx="248">
                  <c:v>42735</c:v>
                </c:pt>
                <c:pt idx="249">
                  <c:v>42766</c:v>
                </c:pt>
                <c:pt idx="250">
                  <c:v>42794</c:v>
                </c:pt>
                <c:pt idx="251">
                  <c:v>42825</c:v>
                </c:pt>
                <c:pt idx="252">
                  <c:v>42855</c:v>
                </c:pt>
                <c:pt idx="253">
                  <c:v>42886</c:v>
                </c:pt>
                <c:pt idx="254">
                  <c:v>42916</c:v>
                </c:pt>
                <c:pt idx="255">
                  <c:v>42947</c:v>
                </c:pt>
                <c:pt idx="256">
                  <c:v>42978</c:v>
                </c:pt>
                <c:pt idx="257">
                  <c:v>43008</c:v>
                </c:pt>
                <c:pt idx="258">
                  <c:v>43039</c:v>
                </c:pt>
                <c:pt idx="259">
                  <c:v>43069</c:v>
                </c:pt>
                <c:pt idx="260">
                  <c:v>43100</c:v>
                </c:pt>
                <c:pt idx="261">
                  <c:v>43131</c:v>
                </c:pt>
                <c:pt idx="262">
                  <c:v>43159</c:v>
                </c:pt>
                <c:pt idx="263">
                  <c:v>43190</c:v>
                </c:pt>
                <c:pt idx="264">
                  <c:v>43220</c:v>
                </c:pt>
                <c:pt idx="265">
                  <c:v>43251</c:v>
                </c:pt>
                <c:pt idx="266">
                  <c:v>43281</c:v>
                </c:pt>
                <c:pt idx="267">
                  <c:v>43312</c:v>
                </c:pt>
                <c:pt idx="268">
                  <c:v>43343</c:v>
                </c:pt>
                <c:pt idx="269">
                  <c:v>43373</c:v>
                </c:pt>
                <c:pt idx="270">
                  <c:v>43404</c:v>
                </c:pt>
                <c:pt idx="271">
                  <c:v>43434</c:v>
                </c:pt>
                <c:pt idx="272">
                  <c:v>43465</c:v>
                </c:pt>
                <c:pt idx="273">
                  <c:v>43496</c:v>
                </c:pt>
                <c:pt idx="274">
                  <c:v>43524</c:v>
                </c:pt>
                <c:pt idx="275">
                  <c:v>43555</c:v>
                </c:pt>
                <c:pt idx="276">
                  <c:v>43585</c:v>
                </c:pt>
                <c:pt idx="277">
                  <c:v>43616</c:v>
                </c:pt>
                <c:pt idx="278">
                  <c:v>43646</c:v>
                </c:pt>
                <c:pt idx="279">
                  <c:v>43677</c:v>
                </c:pt>
                <c:pt idx="280">
                  <c:v>43708</c:v>
                </c:pt>
                <c:pt idx="281">
                  <c:v>43738</c:v>
                </c:pt>
                <c:pt idx="282">
                  <c:v>43769</c:v>
                </c:pt>
                <c:pt idx="283">
                  <c:v>43799</c:v>
                </c:pt>
                <c:pt idx="284">
                  <c:v>43830</c:v>
                </c:pt>
                <c:pt idx="285">
                  <c:v>43861</c:v>
                </c:pt>
                <c:pt idx="286">
                  <c:v>43890</c:v>
                </c:pt>
                <c:pt idx="287">
                  <c:v>43921</c:v>
                </c:pt>
                <c:pt idx="288">
                  <c:v>43951</c:v>
                </c:pt>
                <c:pt idx="289">
                  <c:v>43982</c:v>
                </c:pt>
                <c:pt idx="290">
                  <c:v>44012</c:v>
                </c:pt>
                <c:pt idx="291">
                  <c:v>44043</c:v>
                </c:pt>
                <c:pt idx="292">
                  <c:v>44074</c:v>
                </c:pt>
                <c:pt idx="293">
                  <c:v>44104</c:v>
                </c:pt>
                <c:pt idx="294">
                  <c:v>44135</c:v>
                </c:pt>
                <c:pt idx="295">
                  <c:v>44165</c:v>
                </c:pt>
                <c:pt idx="296">
                  <c:v>44196</c:v>
                </c:pt>
                <c:pt idx="297">
                  <c:v>44227</c:v>
                </c:pt>
                <c:pt idx="298">
                  <c:v>44255</c:v>
                </c:pt>
                <c:pt idx="299">
                  <c:v>44286</c:v>
                </c:pt>
                <c:pt idx="300">
                  <c:v>44316</c:v>
                </c:pt>
                <c:pt idx="301">
                  <c:v>44347</c:v>
                </c:pt>
                <c:pt idx="302">
                  <c:v>44377</c:v>
                </c:pt>
                <c:pt idx="303">
                  <c:v>44408</c:v>
                </c:pt>
                <c:pt idx="304">
                  <c:v>44439</c:v>
                </c:pt>
                <c:pt idx="305">
                  <c:v>44469</c:v>
                </c:pt>
                <c:pt idx="306">
                  <c:v>44500</c:v>
                </c:pt>
                <c:pt idx="307">
                  <c:v>44530</c:v>
                </c:pt>
                <c:pt idx="308">
                  <c:v>44561</c:v>
                </c:pt>
                <c:pt idx="309">
                  <c:v>44592</c:v>
                </c:pt>
                <c:pt idx="310">
                  <c:v>44620</c:v>
                </c:pt>
                <c:pt idx="311">
                  <c:v>44651</c:v>
                </c:pt>
                <c:pt idx="312">
                  <c:v>44681</c:v>
                </c:pt>
                <c:pt idx="313">
                  <c:v>44712</c:v>
                </c:pt>
                <c:pt idx="314">
                  <c:v>44742</c:v>
                </c:pt>
                <c:pt idx="315">
                  <c:v>44773</c:v>
                </c:pt>
                <c:pt idx="316">
                  <c:v>44804</c:v>
                </c:pt>
                <c:pt idx="317">
                  <c:v>44834</c:v>
                </c:pt>
                <c:pt idx="318">
                  <c:v>44865</c:v>
                </c:pt>
                <c:pt idx="319">
                  <c:v>44895</c:v>
                </c:pt>
                <c:pt idx="320">
                  <c:v>44926</c:v>
                </c:pt>
                <c:pt idx="321">
                  <c:v>44957</c:v>
                </c:pt>
                <c:pt idx="322">
                  <c:v>44985</c:v>
                </c:pt>
                <c:pt idx="323">
                  <c:v>45016</c:v>
                </c:pt>
                <c:pt idx="324">
                  <c:v>45046</c:v>
                </c:pt>
                <c:pt idx="325">
                  <c:v>45077</c:v>
                </c:pt>
                <c:pt idx="326">
                  <c:v>45107</c:v>
                </c:pt>
                <c:pt idx="327">
                  <c:v>45138</c:v>
                </c:pt>
                <c:pt idx="328">
                  <c:v>45169</c:v>
                </c:pt>
                <c:pt idx="329">
                  <c:v>45199</c:v>
                </c:pt>
                <c:pt idx="330">
                  <c:v>45230</c:v>
                </c:pt>
                <c:pt idx="331">
                  <c:v>45260</c:v>
                </c:pt>
                <c:pt idx="332">
                  <c:v>45291</c:v>
                </c:pt>
                <c:pt idx="333">
                  <c:v>45322</c:v>
                </c:pt>
              </c:numCache>
            </c:numRef>
          </c:cat>
          <c:val>
            <c:numRef>
              <c:f>'1996～'!$H$3:$H$336</c:f>
              <c:numCache>
                <c:formatCode>#,##0.000_ ;[Red]\-#,##0.000\ </c:formatCode>
                <c:ptCount val="334"/>
                <c:pt idx="0">
                  <c:v>1.0000000000000002</c:v>
                </c:pt>
                <c:pt idx="1">
                  <c:v>1.0514470066293535</c:v>
                </c:pt>
                <c:pt idx="2">
                  <c:v>1.0697085081961948</c:v>
                </c:pt>
                <c:pt idx="3">
                  <c:v>0.99379645815008033</c:v>
                </c:pt>
                <c:pt idx="4">
                  <c:v>1.0321105083633644</c:v>
                </c:pt>
                <c:pt idx="5">
                  <c:v>1.1073358020028761</c:v>
                </c:pt>
                <c:pt idx="6">
                  <c:v>1.1690420836689477</c:v>
                </c:pt>
                <c:pt idx="7">
                  <c:v>1.2539416250810036</c:v>
                </c:pt>
                <c:pt idx="8">
                  <c:v>1.2477548536924599</c:v>
                </c:pt>
                <c:pt idx="9">
                  <c:v>1.3867686321312422</c:v>
                </c:pt>
                <c:pt idx="10">
                  <c:v>1.3841838717027641</c:v>
                </c:pt>
                <c:pt idx="11">
                  <c:v>1.3639351485208471</c:v>
                </c:pt>
                <c:pt idx="12">
                  <c:v>1.4802863339460468</c:v>
                </c:pt>
                <c:pt idx="13">
                  <c:v>1.4330950438754666</c:v>
                </c:pt>
                <c:pt idx="14">
                  <c:v>1.4751678057813922</c:v>
                </c:pt>
                <c:pt idx="15">
                  <c:v>1.6452363391889593</c:v>
                </c:pt>
                <c:pt idx="16">
                  <c:v>1.5803694797343628</c:v>
                </c:pt>
                <c:pt idx="17">
                  <c:v>1.6576250820628786</c:v>
                </c:pt>
                <c:pt idx="18">
                  <c:v>1.6007398679678275</c:v>
                </c:pt>
                <c:pt idx="19">
                  <c:v>1.7759852270977243</c:v>
                </c:pt>
                <c:pt idx="20">
                  <c:v>1.8420085696721455</c:v>
                </c:pt>
                <c:pt idx="21">
                  <c:v>1.8108357020445383</c:v>
                </c:pt>
                <c:pt idx="22">
                  <c:v>1.9239179847414121</c:v>
                </c:pt>
                <c:pt idx="23">
                  <c:v>2.131627214905333</c:v>
                </c:pt>
                <c:pt idx="24">
                  <c:v>2.1470966129563229</c:v>
                </c:pt>
                <c:pt idx="25">
                  <c:v>2.2013301876484861</c:v>
                </c:pt>
                <c:pt idx="26">
                  <c:v>2.2884763874336089</c:v>
                </c:pt>
                <c:pt idx="27">
                  <c:v>2.3542537973359807</c:v>
                </c:pt>
                <c:pt idx="28">
                  <c:v>1.9357357967488515</c:v>
                </c:pt>
                <c:pt idx="29">
                  <c:v>2.0174916923442567</c:v>
                </c:pt>
                <c:pt idx="30">
                  <c:v>1.849080637652629</c:v>
                </c:pt>
                <c:pt idx="31">
                  <c:v>2.0795097363269988</c:v>
                </c:pt>
                <c:pt idx="32">
                  <c:v>2.0312946469378432</c:v>
                </c:pt>
                <c:pt idx="33">
                  <c:v>2.1635140479069128</c:v>
                </c:pt>
                <c:pt idx="34">
                  <c:v>2.1449680715252772</c:v>
                </c:pt>
                <c:pt idx="35">
                  <c:v>2.2223842015239903</c:v>
                </c:pt>
                <c:pt idx="36">
                  <c:v>2.3189367899691411</c:v>
                </c:pt>
                <c:pt idx="37">
                  <c:v>2.2994441974768534</c:v>
                </c:pt>
                <c:pt idx="38">
                  <c:v>2.4150449243612355</c:v>
                </c:pt>
                <c:pt idx="39">
                  <c:v>2.2105722703849375</c:v>
                </c:pt>
                <c:pt idx="40">
                  <c:v>2.1053919459065336</c:v>
                </c:pt>
                <c:pt idx="41">
                  <c:v>1.981888627225086</c:v>
                </c:pt>
                <c:pt idx="42">
                  <c:v>2.0604694434335165</c:v>
                </c:pt>
                <c:pt idx="43">
                  <c:v>2.0597737340803781</c:v>
                </c:pt>
                <c:pt idx="44">
                  <c:v>2.1836173169523918</c:v>
                </c:pt>
                <c:pt idx="45">
                  <c:v>2.1740090881352025</c:v>
                </c:pt>
                <c:pt idx="46">
                  <c:v>2.1882881360218498</c:v>
                </c:pt>
                <c:pt idx="47">
                  <c:v>2.3001775023708113</c:v>
                </c:pt>
                <c:pt idx="48">
                  <c:v>2.2827531121989146</c:v>
                </c:pt>
                <c:pt idx="49">
                  <c:v>2.2219892224431619</c:v>
                </c:pt>
                <c:pt idx="50">
                  <c:v>2.2438780694525917</c:v>
                </c:pt>
                <c:pt idx="51">
                  <c:v>2.2737613806911425</c:v>
                </c:pt>
                <c:pt idx="52">
                  <c:v>2.3539804956692243</c:v>
                </c:pt>
                <c:pt idx="53">
                  <c:v>2.2575231231455555</c:v>
                </c:pt>
                <c:pt idx="54">
                  <c:v>2.2635939960780056</c:v>
                </c:pt>
                <c:pt idx="55">
                  <c:v>2.1098737567631494</c:v>
                </c:pt>
                <c:pt idx="56">
                  <c:v>2.1963389566926543</c:v>
                </c:pt>
                <c:pt idx="57">
                  <c:v>2.3149024674331842</c:v>
                </c:pt>
                <c:pt idx="58">
                  <c:v>2.1147753876895803</c:v>
                </c:pt>
                <c:pt idx="59">
                  <c:v>2.1304489653553733</c:v>
                </c:pt>
                <c:pt idx="60">
                  <c:v>2.2450633317129034</c:v>
                </c:pt>
                <c:pt idx="61">
                  <c:v>2.1783663707981251</c:v>
                </c:pt>
                <c:pt idx="62">
                  <c:v>2.217973420398669</c:v>
                </c:pt>
                <c:pt idx="63">
                  <c:v>2.2010181310020553</c:v>
                </c:pt>
                <c:pt idx="64">
                  <c:v>1.9572646577671997</c:v>
                </c:pt>
                <c:pt idx="65">
                  <c:v>1.8083553317538246</c:v>
                </c:pt>
                <c:pt idx="66">
                  <c:v>1.886526728704021</c:v>
                </c:pt>
                <c:pt idx="67">
                  <c:v>2.0445788409822576</c:v>
                </c:pt>
                <c:pt idx="68">
                  <c:v>2.1974017515927478</c:v>
                </c:pt>
                <c:pt idx="69">
                  <c:v>2.2131195366617771</c:v>
                </c:pt>
                <c:pt idx="70">
                  <c:v>2.1446404518766058</c:v>
                </c:pt>
                <c:pt idx="71">
                  <c:v>2.2137592720626307</c:v>
                </c:pt>
                <c:pt idx="72">
                  <c:v>2.0118957884810302</c:v>
                </c:pt>
                <c:pt idx="73">
                  <c:v>1.9249112040256338</c:v>
                </c:pt>
                <c:pt idx="74">
                  <c:v>1.720267445586221</c:v>
                </c:pt>
                <c:pt idx="75">
                  <c:v>1.5866115435771886</c:v>
                </c:pt>
                <c:pt idx="76">
                  <c:v>1.5763810244085457</c:v>
                </c:pt>
                <c:pt idx="77">
                  <c:v>1.441927812572569</c:v>
                </c:pt>
                <c:pt idx="78">
                  <c:v>1.5768804192769086</c:v>
                </c:pt>
                <c:pt idx="79">
                  <c:v>1.666736293612312</c:v>
                </c:pt>
                <c:pt idx="80">
                  <c:v>1.5160478385610123</c:v>
                </c:pt>
                <c:pt idx="81">
                  <c:v>1.4914010852171857</c:v>
                </c:pt>
                <c:pt idx="82">
                  <c:v>1.4441570132709167</c:v>
                </c:pt>
                <c:pt idx="83">
                  <c:v>1.4549938178766118</c:v>
                </c:pt>
                <c:pt idx="84">
                  <c:v>1.5846406993782767</c:v>
                </c:pt>
                <c:pt idx="85">
                  <c:v>1.6711793278545091</c:v>
                </c:pt>
                <c:pt idx="86">
                  <c:v>1.696049842803163</c:v>
                </c:pt>
                <c:pt idx="87">
                  <c:v>1.7359450953547688</c:v>
                </c:pt>
                <c:pt idx="88">
                  <c:v>1.7126148964061925</c:v>
                </c:pt>
                <c:pt idx="89">
                  <c:v>1.6138409017168982</c:v>
                </c:pt>
                <c:pt idx="90">
                  <c:v>1.6791735971569763</c:v>
                </c:pt>
                <c:pt idx="91">
                  <c:v>1.6859140444338092</c:v>
                </c:pt>
                <c:pt idx="92">
                  <c:v>1.7365907868927741</c:v>
                </c:pt>
                <c:pt idx="93">
                  <c:v>1.7379853423529401</c:v>
                </c:pt>
                <c:pt idx="94">
                  <c:v>1.8161193046254236</c:v>
                </c:pt>
                <c:pt idx="95">
                  <c:v>1.7058713442041036</c:v>
                </c:pt>
                <c:pt idx="96">
                  <c:v>1.7770156095434384</c:v>
                </c:pt>
                <c:pt idx="97">
                  <c:v>1.7839907211820765</c:v>
                </c:pt>
                <c:pt idx="98">
                  <c:v>1.8056361396829919</c:v>
                </c:pt>
                <c:pt idx="99">
                  <c:v>1.7848748677988084</c:v>
                </c:pt>
                <c:pt idx="100">
                  <c:v>1.7517209910626328</c:v>
                </c:pt>
                <c:pt idx="101">
                  <c:v>1.7825423444225288</c:v>
                </c:pt>
                <c:pt idx="102">
                  <c:v>1.7378705150196658</c:v>
                </c:pt>
                <c:pt idx="103">
                  <c:v>1.7558061943496779</c:v>
                </c:pt>
                <c:pt idx="104">
                  <c:v>1.80504576837901</c:v>
                </c:pt>
                <c:pt idx="105">
                  <c:v>1.779999146991859</c:v>
                </c:pt>
                <c:pt idx="106">
                  <c:v>1.8295670140503124</c:v>
                </c:pt>
                <c:pt idx="107">
                  <c:v>1.8380047135268336</c:v>
                </c:pt>
                <c:pt idx="108">
                  <c:v>1.7600166640453303</c:v>
                </c:pt>
                <c:pt idx="109">
                  <c:v>1.8795823726083922</c:v>
                </c:pt>
                <c:pt idx="110">
                  <c:v>1.9187947911734302</c:v>
                </c:pt>
                <c:pt idx="111">
                  <c:v>2.0190242556863414</c:v>
                </c:pt>
                <c:pt idx="112">
                  <c:v>1.9621329913394785</c:v>
                </c:pt>
                <c:pt idx="113">
                  <c:v>2.0272071675230925</c:v>
                </c:pt>
                <c:pt idx="114">
                  <c:v>2.0419450637961152</c:v>
                </c:pt>
                <c:pt idx="115">
                  <c:v>2.1759047679949934</c:v>
                </c:pt>
                <c:pt idx="116">
                  <c:v>2.1402661487132701</c:v>
                </c:pt>
                <c:pt idx="117">
                  <c:v>2.1815615088506979</c:v>
                </c:pt>
                <c:pt idx="118">
                  <c:v>2.1550006404096913</c:v>
                </c:pt>
                <c:pt idx="119">
                  <c:v>2.2148603107058866</c:v>
                </c:pt>
                <c:pt idx="120">
                  <c:v>2.168822554487968</c:v>
                </c:pt>
                <c:pt idx="121">
                  <c:v>2.0785085621001813</c:v>
                </c:pt>
                <c:pt idx="122">
                  <c:v>2.1128441070866577</c:v>
                </c:pt>
                <c:pt idx="123">
                  <c:v>2.1282288659983268</c:v>
                </c:pt>
                <c:pt idx="124">
                  <c:v>2.2241047375578944</c:v>
                </c:pt>
                <c:pt idx="125">
                  <c:v>2.294664444404015</c:v>
                </c:pt>
                <c:pt idx="126">
                  <c:v>2.342329718812155</c:v>
                </c:pt>
                <c:pt idx="127">
                  <c:v>2.3570808785162223</c:v>
                </c:pt>
                <c:pt idx="128">
                  <c:v>2.4536102516187941</c:v>
                </c:pt>
                <c:pt idx="129">
                  <c:v>2.5225988099007148</c:v>
                </c:pt>
                <c:pt idx="130">
                  <c:v>2.4220945692927009</c:v>
                </c:pt>
                <c:pt idx="131">
                  <c:v>2.4326365019861704</c:v>
                </c:pt>
                <c:pt idx="132">
                  <c:v>2.5741449190802514</c:v>
                </c:pt>
                <c:pt idx="133">
                  <c:v>2.7082111269015279</c:v>
                </c:pt>
                <c:pt idx="134">
                  <c:v>2.6914266607198436</c:v>
                </c:pt>
                <c:pt idx="135">
                  <c:v>2.5046640215926521</c:v>
                </c:pt>
                <c:pt idx="136">
                  <c:v>2.4803220902320087</c:v>
                </c:pt>
                <c:pt idx="137">
                  <c:v>2.5480208938669229</c:v>
                </c:pt>
                <c:pt idx="138">
                  <c:v>2.5968235013078753</c:v>
                </c:pt>
                <c:pt idx="139">
                  <c:v>2.3937531294867358</c:v>
                </c:pt>
                <c:pt idx="140">
                  <c:v>2.3767268737876037</c:v>
                </c:pt>
                <c:pt idx="141">
                  <c:v>2.1311714050486819</c:v>
                </c:pt>
                <c:pt idx="142">
                  <c:v>2.0089307095318003</c:v>
                </c:pt>
                <c:pt idx="143">
                  <c:v>1.9192870026279394</c:v>
                </c:pt>
                <c:pt idx="144">
                  <c:v>2.0933167853064938</c:v>
                </c:pt>
                <c:pt idx="145">
                  <c:v>2.1478215593392176</c:v>
                </c:pt>
                <c:pt idx="146">
                  <c:v>1.9741665903745769</c:v>
                </c:pt>
                <c:pt idx="147">
                  <c:v>1.9863874837187967</c:v>
                </c:pt>
                <c:pt idx="148">
                  <c:v>2.0288755888747536</c:v>
                </c:pt>
                <c:pt idx="149">
                  <c:v>1.7975413385103176</c:v>
                </c:pt>
                <c:pt idx="150">
                  <c:v>1.3865424397394681</c:v>
                </c:pt>
                <c:pt idx="151">
                  <c:v>1.2440711055898219</c:v>
                </c:pt>
                <c:pt idx="152">
                  <c:v>1.1896018046676677</c:v>
                </c:pt>
                <c:pt idx="153">
                  <c:v>1.0802610496367984</c:v>
                </c:pt>
                <c:pt idx="154">
                  <c:v>1.0422821931556379</c:v>
                </c:pt>
                <c:pt idx="155">
                  <c:v>1.1464899522847676</c:v>
                </c:pt>
                <c:pt idx="156">
                  <c:v>1.2503682029057639</c:v>
                </c:pt>
                <c:pt idx="157">
                  <c:v>1.2734538801459603</c:v>
                </c:pt>
                <c:pt idx="158">
                  <c:v>1.2871992726586656</c:v>
                </c:pt>
                <c:pt idx="159">
                  <c:v>1.3589518291514942</c:v>
                </c:pt>
                <c:pt idx="160">
                  <c:v>1.3800810958808505</c:v>
                </c:pt>
                <c:pt idx="161">
                  <c:v>1.3792931419901211</c:v>
                </c:pt>
                <c:pt idx="162">
                  <c:v>1.3570057149470245</c:v>
                </c:pt>
                <c:pt idx="163">
                  <c:v>1.3752893019684311</c:v>
                </c:pt>
                <c:pt idx="164">
                  <c:v>1.5060539216558781</c:v>
                </c:pt>
                <c:pt idx="165">
                  <c:v>1.4096297728385494</c:v>
                </c:pt>
                <c:pt idx="166">
                  <c:v>1.4267059685331445</c:v>
                </c:pt>
                <c:pt idx="167">
                  <c:v>1.5887808893843087</c:v>
                </c:pt>
                <c:pt idx="168">
                  <c:v>1.6184395809754593</c:v>
                </c:pt>
                <c:pt idx="169">
                  <c:v>1.4449131975822107</c:v>
                </c:pt>
                <c:pt idx="170">
                  <c:v>1.3245104144889535</c:v>
                </c:pt>
                <c:pt idx="171">
                  <c:v>1.3845444098092612</c:v>
                </c:pt>
                <c:pt idx="172">
                  <c:v>1.2837690820761778</c:v>
                </c:pt>
                <c:pt idx="173">
                  <c:v>1.3845532759954504</c:v>
                </c:pt>
                <c:pt idx="174">
                  <c:v>1.3826101141022262</c:v>
                </c:pt>
                <c:pt idx="175">
                  <c:v>1.4360695879859549</c:v>
                </c:pt>
                <c:pt idx="176">
                  <c:v>1.4837796374331622</c:v>
                </c:pt>
                <c:pt idx="177">
                  <c:v>1.5343920922866616</c:v>
                </c:pt>
                <c:pt idx="178">
                  <c:v>1.5776386157663604</c:v>
                </c:pt>
                <c:pt idx="179">
                  <c:v>1.6023876702518807</c:v>
                </c:pt>
                <c:pt idx="180">
                  <c:v>1.6095971591790577</c:v>
                </c:pt>
                <c:pt idx="181">
                  <c:v>1.5939273677373922</c:v>
                </c:pt>
                <c:pt idx="182">
                  <c:v>1.5456306884339903</c:v>
                </c:pt>
                <c:pt idx="183">
                  <c:v>1.4412500808490945</c:v>
                </c:pt>
                <c:pt idx="184">
                  <c:v>1.3569195591841576</c:v>
                </c:pt>
                <c:pt idx="185">
                  <c:v>1.2669446915198683</c:v>
                </c:pt>
                <c:pt idx="186">
                  <c:v>1.4245553347060134</c:v>
                </c:pt>
                <c:pt idx="187">
                  <c:v>1.4046616484877601</c:v>
                </c:pt>
                <c:pt idx="188">
                  <c:v>1.4064108755991709</c:v>
                </c:pt>
                <c:pt idx="189">
                  <c:v>1.4533995767924459</c:v>
                </c:pt>
                <c:pt idx="190">
                  <c:v>1.6122391591084144</c:v>
                </c:pt>
                <c:pt idx="191">
                  <c:v>1.6948957412174306</c:v>
                </c:pt>
                <c:pt idx="192">
                  <c:v>1.6210289383877228</c:v>
                </c:pt>
                <c:pt idx="193">
                  <c:v>1.4922348700986634</c:v>
                </c:pt>
                <c:pt idx="194">
                  <c:v>1.5793749285708416</c:v>
                </c:pt>
                <c:pt idx="195">
                  <c:v>1.5659906618559727</c:v>
                </c:pt>
                <c:pt idx="196">
                  <c:v>1.6022555508586571</c:v>
                </c:pt>
                <c:pt idx="197">
                  <c:v>1.6312461411312804</c:v>
                </c:pt>
                <c:pt idx="198">
                  <c:v>1.6371428481686883</c:v>
                </c:pt>
                <c:pt idx="199">
                  <c:v>1.6971750828216976</c:v>
                </c:pt>
                <c:pt idx="200">
                  <c:v>1.7981019024832681</c:v>
                </c:pt>
                <c:pt idx="201">
                  <c:v>1.9972170199991552</c:v>
                </c:pt>
                <c:pt idx="202">
                  <c:v>2.0371404969727442</c:v>
                </c:pt>
                <c:pt idx="203">
                  <c:v>2.1483143337552213</c:v>
                </c:pt>
                <c:pt idx="204">
                  <c:v>2.2619392615551983</c:v>
                </c:pt>
                <c:pt idx="205">
                  <c:v>2.3811974505470901</c:v>
                </c:pt>
                <c:pt idx="206">
                  <c:v>2.3141956177544052</c:v>
                </c:pt>
                <c:pt idx="207">
                  <c:v>2.3977877425555998</c:v>
                </c:pt>
                <c:pt idx="208">
                  <c:v>2.3296249887912817</c:v>
                </c:pt>
                <c:pt idx="209">
                  <c:v>2.4003967095534682</c:v>
                </c:pt>
                <c:pt idx="210">
                  <c:v>2.5110186111146797</c:v>
                </c:pt>
                <c:pt idx="211">
                  <c:v>2.6880166081467722</c:v>
                </c:pt>
                <c:pt idx="212">
                  <c:v>2.8289967128959512</c:v>
                </c:pt>
                <c:pt idx="213">
                  <c:v>2.643606785694828</c:v>
                </c:pt>
                <c:pt idx="214">
                  <c:v>2.751374989098228</c:v>
                </c:pt>
                <c:pt idx="215">
                  <c:v>2.8082762933321037</c:v>
                </c:pt>
                <c:pt idx="216">
                  <c:v>2.799675621663948</c:v>
                </c:pt>
                <c:pt idx="217">
                  <c:v>2.8456923295452938</c:v>
                </c:pt>
                <c:pt idx="218">
                  <c:v>2.8862502672154715</c:v>
                </c:pt>
                <c:pt idx="219">
                  <c:v>2.8845391514504959</c:v>
                </c:pt>
                <c:pt idx="220">
                  <c:v>3.0298474532881139</c:v>
                </c:pt>
                <c:pt idx="221">
                  <c:v>3.1430936549550057</c:v>
                </c:pt>
                <c:pt idx="222">
                  <c:v>3.2940425351092366</c:v>
                </c:pt>
                <c:pt idx="223">
                  <c:v>3.5644863300724516</c:v>
                </c:pt>
                <c:pt idx="224">
                  <c:v>3.5815772862966622</c:v>
                </c:pt>
                <c:pt idx="225">
                  <c:v>3.4054481886839696</c:v>
                </c:pt>
                <c:pt idx="226">
                  <c:v>3.6557011906450887</c:v>
                </c:pt>
                <c:pt idx="227">
                  <c:v>3.6104409620380915</c:v>
                </c:pt>
                <c:pt idx="228">
                  <c:v>3.6175606910983573</c:v>
                </c:pt>
                <c:pt idx="229">
                  <c:v>3.8016241878726613</c:v>
                </c:pt>
                <c:pt idx="230">
                  <c:v>3.6731659940430772</c:v>
                </c:pt>
                <c:pt idx="231">
                  <c:v>3.7894104170661698</c:v>
                </c:pt>
                <c:pt idx="232">
                  <c:v>3.4748683511216218</c:v>
                </c:pt>
                <c:pt idx="233">
                  <c:v>3.3444702345325958</c:v>
                </c:pt>
                <c:pt idx="234">
                  <c:v>3.6452770289656438</c:v>
                </c:pt>
                <c:pt idx="235">
                  <c:v>3.7218075758176181</c:v>
                </c:pt>
                <c:pt idx="236">
                  <c:v>3.5739730342760643</c:v>
                </c:pt>
                <c:pt idx="237">
                  <c:v>3.4132334925323522</c:v>
                </c:pt>
                <c:pt idx="238">
                  <c:v>3.1640699550878453</c:v>
                </c:pt>
                <c:pt idx="239">
                  <c:v>3.3698766088698444</c:v>
                </c:pt>
                <c:pt idx="240">
                  <c:v>3.1925533492883895</c:v>
                </c:pt>
                <c:pt idx="241">
                  <c:v>3.3734535082142498</c:v>
                </c:pt>
                <c:pt idx="242">
                  <c:v>3.1498586629555017</c:v>
                </c:pt>
                <c:pt idx="243">
                  <c:v>3.2241123543225996</c:v>
                </c:pt>
                <c:pt idx="244">
                  <c:v>3.2634116419147858</c:v>
                </c:pt>
                <c:pt idx="245">
                  <c:v>3.1935147129789159</c:v>
                </c:pt>
                <c:pt idx="246">
                  <c:v>3.2390236230344418</c:v>
                </c:pt>
                <c:pt idx="247">
                  <c:v>3.6574894150354242</c:v>
                </c:pt>
                <c:pt idx="248">
                  <c:v>3.8031345515315795</c:v>
                </c:pt>
                <c:pt idx="249">
                  <c:v>3.7356757866093049</c:v>
                </c:pt>
                <c:pt idx="250">
                  <c:v>3.8736053824324967</c:v>
                </c:pt>
                <c:pt idx="251">
                  <c:v>3.8250487930547328</c:v>
                </c:pt>
                <c:pt idx="252">
                  <c:v>3.8650212909418578</c:v>
                </c:pt>
                <c:pt idx="253">
                  <c:v>3.882420292352144</c:v>
                </c:pt>
                <c:pt idx="254">
                  <c:v>3.957468532883063</c:v>
                </c:pt>
                <c:pt idx="255">
                  <c:v>3.9586382696851068</c:v>
                </c:pt>
                <c:pt idx="256">
                  <c:v>3.9503829650025954</c:v>
                </c:pt>
                <c:pt idx="257">
                  <c:v>4.1185510838115009</c:v>
                </c:pt>
                <c:pt idx="258">
                  <c:v>4.2529804130803477</c:v>
                </c:pt>
                <c:pt idx="259">
                  <c:v>4.3300842029144997</c:v>
                </c:pt>
                <c:pt idx="260">
                  <c:v>4.3784851624466015</c:v>
                </c:pt>
                <c:pt idx="261">
                  <c:v>4.4808076895397946</c:v>
                </c:pt>
                <c:pt idx="262">
                  <c:v>4.2076776422754936</c:v>
                </c:pt>
                <c:pt idx="263">
                  <c:v>4.0788183793731889</c:v>
                </c:pt>
                <c:pt idx="264">
                  <c:v>4.2080709243646055</c:v>
                </c:pt>
                <c:pt idx="265">
                  <c:v>4.2785532713992191</c:v>
                </c:pt>
                <c:pt idx="266">
                  <c:v>4.3723686017532728</c:v>
                </c:pt>
                <c:pt idx="267">
                  <c:v>4.5789901342570642</c:v>
                </c:pt>
                <c:pt idx="268">
                  <c:v>4.6821390603578381</c:v>
                </c:pt>
                <c:pt idx="269">
                  <c:v>4.8149096518372412</c:v>
                </c:pt>
                <c:pt idx="270">
                  <c:v>4.451177238834517</c:v>
                </c:pt>
                <c:pt idx="271">
                  <c:v>4.5519356295799582</c:v>
                </c:pt>
                <c:pt idx="272">
                  <c:v>3.9920677443199439</c:v>
                </c:pt>
                <c:pt idx="273">
                  <c:v>4.2790612259341643</c:v>
                </c:pt>
                <c:pt idx="274">
                  <c:v>4.5074549449270691</c:v>
                </c:pt>
                <c:pt idx="275">
                  <c:v>4.5664126562917788</c:v>
                </c:pt>
                <c:pt idx="276">
                  <c:v>4.7703405070679539</c:v>
                </c:pt>
                <c:pt idx="277">
                  <c:v>4.3305538548564932</c:v>
                </c:pt>
                <c:pt idx="278">
                  <c:v>4.6128113262025909</c:v>
                </c:pt>
                <c:pt idx="279">
                  <c:v>4.7106242742442221</c:v>
                </c:pt>
                <c:pt idx="280">
                  <c:v>4.5211873870279886</c:v>
                </c:pt>
                <c:pt idx="281">
                  <c:v>4.675449589305205</c:v>
                </c:pt>
                <c:pt idx="282">
                  <c:v>4.7692112558825297</c:v>
                </c:pt>
                <c:pt idx="283">
                  <c:v>4.9996138326328126</c:v>
                </c:pt>
                <c:pt idx="284">
                  <c:v>5.1002881969428246</c:v>
                </c:pt>
                <c:pt idx="285">
                  <c:v>5.0812013193428864</c:v>
                </c:pt>
                <c:pt idx="286">
                  <c:v>4.640507670704304</c:v>
                </c:pt>
                <c:pt idx="287">
                  <c:v>4.0396043758239291</c:v>
                </c:pt>
                <c:pt idx="288">
                  <c:v>4.5367644400100327</c:v>
                </c:pt>
                <c:pt idx="289">
                  <c:v>4.7687469687819375</c:v>
                </c:pt>
                <c:pt idx="290">
                  <c:v>4.8631960240918284</c:v>
                </c:pt>
                <c:pt idx="291">
                  <c:v>5.0341707070720325</c:v>
                </c:pt>
                <c:pt idx="292">
                  <c:v>5.3873969746929653</c:v>
                </c:pt>
                <c:pt idx="293">
                  <c:v>5.1545524733300221</c:v>
                </c:pt>
                <c:pt idx="294">
                  <c:v>4.9734491238952101</c:v>
                </c:pt>
                <c:pt idx="295">
                  <c:v>5.4888448149086635</c:v>
                </c:pt>
                <c:pt idx="296">
                  <c:v>5.6363661087451673</c:v>
                </c:pt>
                <c:pt idx="297">
                  <c:v>5.6513367838694171</c:v>
                </c:pt>
                <c:pt idx="298">
                  <c:v>5.904039584339916</c:v>
                </c:pt>
                <c:pt idx="299">
                  <c:v>6.3925136421337188</c:v>
                </c:pt>
                <c:pt idx="300">
                  <c:v>6.6407369018509508</c:v>
                </c:pt>
                <c:pt idx="301">
                  <c:v>6.6936701420572176</c:v>
                </c:pt>
                <c:pt idx="302">
                  <c:v>6.9398080444907571</c:v>
                </c:pt>
                <c:pt idx="303">
                  <c:v>7.008235527770486</c:v>
                </c:pt>
                <c:pt idx="304">
                  <c:v>7.2324432027126591</c:v>
                </c:pt>
                <c:pt idx="305">
                  <c:v>6.9666649552841582</c:v>
                </c:pt>
                <c:pt idx="306">
                  <c:v>7.6311119468756088</c:v>
                </c:pt>
                <c:pt idx="307">
                  <c:v>7.5097644021208065</c:v>
                </c:pt>
                <c:pt idx="308">
                  <c:v>7.972376914414637</c:v>
                </c:pt>
                <c:pt idx="309">
                  <c:v>7.5544608367025923</c:v>
                </c:pt>
                <c:pt idx="310">
                  <c:v>7.3105559135207843</c:v>
                </c:pt>
                <c:pt idx="311">
                  <c:v>8.0112972868336474</c:v>
                </c:pt>
                <c:pt idx="312">
                  <c:v>7.7973233539512341</c:v>
                </c:pt>
                <c:pt idx="313">
                  <c:v>7.7286676839611204</c:v>
                </c:pt>
                <c:pt idx="314">
                  <c:v>7.4679746073024713</c:v>
                </c:pt>
                <c:pt idx="315">
                  <c:v>7.9959428716876868</c:v>
                </c:pt>
                <c:pt idx="316">
                  <c:v>7.9882897101981047</c:v>
                </c:pt>
                <c:pt idx="317">
                  <c:v>7.5439771084361622</c:v>
                </c:pt>
                <c:pt idx="318">
                  <c:v>8.369331891969308</c:v>
                </c:pt>
                <c:pt idx="319">
                  <c:v>8.1858330870944371</c:v>
                </c:pt>
                <c:pt idx="320">
                  <c:v>7.3169148841633209</c:v>
                </c:pt>
                <c:pt idx="321">
                  <c:v>7.7083164945798694</c:v>
                </c:pt>
                <c:pt idx="322">
                  <c:v>7.8596195841936893</c:v>
                </c:pt>
                <c:pt idx="323">
                  <c:v>7.9314354823993698</c:v>
                </c:pt>
                <c:pt idx="324">
                  <c:v>8.2590773118950569</c:v>
                </c:pt>
                <c:pt idx="325">
                  <c:v>8.465486992350117</c:v>
                </c:pt>
                <c:pt idx="326">
                  <c:v>9.3355759755246144</c:v>
                </c:pt>
                <c:pt idx="327">
                  <c:v>9.4902059803978549</c:v>
                </c:pt>
                <c:pt idx="328">
                  <c:v>9.535011234728259</c:v>
                </c:pt>
                <c:pt idx="329">
                  <c:v>9.308561268989008</c:v>
                </c:pt>
                <c:pt idx="330">
                  <c:v>9.2453827584853396</c:v>
                </c:pt>
                <c:pt idx="331">
                  <c:v>9.8388303781535651</c:v>
                </c:pt>
                <c:pt idx="332">
                  <c:v>9.7796722665294791</c:v>
                </c:pt>
                <c:pt idx="333">
                  <c:v>10.345040869469727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3-4D2F-A83E-3BD9732DB8B9}"/>
            </c:ext>
          </c:extLst>
        </c:ser>
        <c:ser>
          <c:idx val="3"/>
          <c:order val="2"/>
          <c:tx>
            <c:strRef>
              <c:f>'1996～'!$I$2</c:f>
              <c:strCache>
                <c:ptCount val="1"/>
                <c:pt idx="0">
                  <c:v>米国総合債券（配当込み）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'1996～'!$A$3:$A$336</c:f>
              <c:numCache>
                <c:formatCode>m/d/yyyy</c:formatCode>
                <c:ptCount val="334"/>
                <c:pt idx="0">
                  <c:v>35185</c:v>
                </c:pt>
                <c:pt idx="1">
                  <c:v>35216</c:v>
                </c:pt>
                <c:pt idx="2">
                  <c:v>35246</c:v>
                </c:pt>
                <c:pt idx="3">
                  <c:v>35277</c:v>
                </c:pt>
                <c:pt idx="4">
                  <c:v>35308</c:v>
                </c:pt>
                <c:pt idx="5">
                  <c:v>35338</c:v>
                </c:pt>
                <c:pt idx="6">
                  <c:v>35369</c:v>
                </c:pt>
                <c:pt idx="7">
                  <c:v>35399</c:v>
                </c:pt>
                <c:pt idx="8">
                  <c:v>35430</c:v>
                </c:pt>
                <c:pt idx="9">
                  <c:v>35461</c:v>
                </c:pt>
                <c:pt idx="10">
                  <c:v>35489</c:v>
                </c:pt>
                <c:pt idx="11">
                  <c:v>35520</c:v>
                </c:pt>
                <c:pt idx="12">
                  <c:v>35550</c:v>
                </c:pt>
                <c:pt idx="13">
                  <c:v>35581</c:v>
                </c:pt>
                <c:pt idx="14">
                  <c:v>35611</c:v>
                </c:pt>
                <c:pt idx="15">
                  <c:v>35642</c:v>
                </c:pt>
                <c:pt idx="16">
                  <c:v>35673</c:v>
                </c:pt>
                <c:pt idx="17">
                  <c:v>35703</c:v>
                </c:pt>
                <c:pt idx="18">
                  <c:v>35734</c:v>
                </c:pt>
                <c:pt idx="19">
                  <c:v>35764</c:v>
                </c:pt>
                <c:pt idx="20">
                  <c:v>35795</c:v>
                </c:pt>
                <c:pt idx="21">
                  <c:v>35826</c:v>
                </c:pt>
                <c:pt idx="22">
                  <c:v>35854</c:v>
                </c:pt>
                <c:pt idx="23">
                  <c:v>35885</c:v>
                </c:pt>
                <c:pt idx="24">
                  <c:v>35915</c:v>
                </c:pt>
                <c:pt idx="25">
                  <c:v>35946</c:v>
                </c:pt>
                <c:pt idx="26">
                  <c:v>35976</c:v>
                </c:pt>
                <c:pt idx="27">
                  <c:v>36007</c:v>
                </c:pt>
                <c:pt idx="28">
                  <c:v>36038</c:v>
                </c:pt>
                <c:pt idx="29">
                  <c:v>36068</c:v>
                </c:pt>
                <c:pt idx="30">
                  <c:v>36099</c:v>
                </c:pt>
                <c:pt idx="31">
                  <c:v>36129</c:v>
                </c:pt>
                <c:pt idx="32">
                  <c:v>36160</c:v>
                </c:pt>
                <c:pt idx="33">
                  <c:v>36191</c:v>
                </c:pt>
                <c:pt idx="34">
                  <c:v>36219</c:v>
                </c:pt>
                <c:pt idx="35">
                  <c:v>36250</c:v>
                </c:pt>
                <c:pt idx="36">
                  <c:v>36280</c:v>
                </c:pt>
                <c:pt idx="37">
                  <c:v>36311</c:v>
                </c:pt>
                <c:pt idx="38">
                  <c:v>36341</c:v>
                </c:pt>
                <c:pt idx="39">
                  <c:v>36372</c:v>
                </c:pt>
                <c:pt idx="40">
                  <c:v>36403</c:v>
                </c:pt>
                <c:pt idx="41">
                  <c:v>36433</c:v>
                </c:pt>
                <c:pt idx="42">
                  <c:v>36464</c:v>
                </c:pt>
                <c:pt idx="43">
                  <c:v>36494</c:v>
                </c:pt>
                <c:pt idx="44">
                  <c:v>36525</c:v>
                </c:pt>
                <c:pt idx="45">
                  <c:v>36556</c:v>
                </c:pt>
                <c:pt idx="46">
                  <c:v>36585</c:v>
                </c:pt>
                <c:pt idx="47">
                  <c:v>36616</c:v>
                </c:pt>
                <c:pt idx="48">
                  <c:v>36646</c:v>
                </c:pt>
                <c:pt idx="49">
                  <c:v>36677</c:v>
                </c:pt>
                <c:pt idx="50">
                  <c:v>36707</c:v>
                </c:pt>
                <c:pt idx="51">
                  <c:v>36738</c:v>
                </c:pt>
                <c:pt idx="52">
                  <c:v>36769</c:v>
                </c:pt>
                <c:pt idx="53">
                  <c:v>36799</c:v>
                </c:pt>
                <c:pt idx="54">
                  <c:v>36830</c:v>
                </c:pt>
                <c:pt idx="55">
                  <c:v>36860</c:v>
                </c:pt>
                <c:pt idx="56">
                  <c:v>36891</c:v>
                </c:pt>
                <c:pt idx="57">
                  <c:v>36922</c:v>
                </c:pt>
                <c:pt idx="58">
                  <c:v>36950</c:v>
                </c:pt>
                <c:pt idx="59">
                  <c:v>36981</c:v>
                </c:pt>
                <c:pt idx="60">
                  <c:v>37011</c:v>
                </c:pt>
                <c:pt idx="61">
                  <c:v>37042</c:v>
                </c:pt>
                <c:pt idx="62">
                  <c:v>37072</c:v>
                </c:pt>
                <c:pt idx="63">
                  <c:v>37103</c:v>
                </c:pt>
                <c:pt idx="64">
                  <c:v>37134</c:v>
                </c:pt>
                <c:pt idx="65">
                  <c:v>37164</c:v>
                </c:pt>
                <c:pt idx="66">
                  <c:v>37195</c:v>
                </c:pt>
                <c:pt idx="67">
                  <c:v>37225</c:v>
                </c:pt>
                <c:pt idx="68">
                  <c:v>37256</c:v>
                </c:pt>
                <c:pt idx="69">
                  <c:v>37287</c:v>
                </c:pt>
                <c:pt idx="70">
                  <c:v>37315</c:v>
                </c:pt>
                <c:pt idx="71">
                  <c:v>37346</c:v>
                </c:pt>
                <c:pt idx="72">
                  <c:v>37376</c:v>
                </c:pt>
                <c:pt idx="73">
                  <c:v>37407</c:v>
                </c:pt>
                <c:pt idx="74">
                  <c:v>37437</c:v>
                </c:pt>
                <c:pt idx="75">
                  <c:v>37468</c:v>
                </c:pt>
                <c:pt idx="76">
                  <c:v>37499</c:v>
                </c:pt>
                <c:pt idx="77">
                  <c:v>37529</c:v>
                </c:pt>
                <c:pt idx="78">
                  <c:v>37560</c:v>
                </c:pt>
                <c:pt idx="79">
                  <c:v>37590</c:v>
                </c:pt>
                <c:pt idx="80">
                  <c:v>37621</c:v>
                </c:pt>
                <c:pt idx="81">
                  <c:v>37652</c:v>
                </c:pt>
                <c:pt idx="82">
                  <c:v>37680</c:v>
                </c:pt>
                <c:pt idx="83">
                  <c:v>37711</c:v>
                </c:pt>
                <c:pt idx="84">
                  <c:v>37741</c:v>
                </c:pt>
                <c:pt idx="85">
                  <c:v>37772</c:v>
                </c:pt>
                <c:pt idx="86">
                  <c:v>37802</c:v>
                </c:pt>
                <c:pt idx="87">
                  <c:v>37833</c:v>
                </c:pt>
                <c:pt idx="88">
                  <c:v>37864</c:v>
                </c:pt>
                <c:pt idx="89">
                  <c:v>37894</c:v>
                </c:pt>
                <c:pt idx="90">
                  <c:v>37925</c:v>
                </c:pt>
                <c:pt idx="91">
                  <c:v>37955</c:v>
                </c:pt>
                <c:pt idx="92">
                  <c:v>37986</c:v>
                </c:pt>
                <c:pt idx="93">
                  <c:v>38017</c:v>
                </c:pt>
                <c:pt idx="94">
                  <c:v>38046</c:v>
                </c:pt>
                <c:pt idx="95">
                  <c:v>38077</c:v>
                </c:pt>
                <c:pt idx="96">
                  <c:v>38107</c:v>
                </c:pt>
                <c:pt idx="97">
                  <c:v>38138</c:v>
                </c:pt>
                <c:pt idx="98">
                  <c:v>38168</c:v>
                </c:pt>
                <c:pt idx="99">
                  <c:v>38199</c:v>
                </c:pt>
                <c:pt idx="100">
                  <c:v>38230</c:v>
                </c:pt>
                <c:pt idx="101">
                  <c:v>38260</c:v>
                </c:pt>
                <c:pt idx="102">
                  <c:v>38291</c:v>
                </c:pt>
                <c:pt idx="103">
                  <c:v>38321</c:v>
                </c:pt>
                <c:pt idx="104">
                  <c:v>38352</c:v>
                </c:pt>
                <c:pt idx="105">
                  <c:v>38383</c:v>
                </c:pt>
                <c:pt idx="106">
                  <c:v>38411</c:v>
                </c:pt>
                <c:pt idx="107">
                  <c:v>38442</c:v>
                </c:pt>
                <c:pt idx="108">
                  <c:v>38472</c:v>
                </c:pt>
                <c:pt idx="109">
                  <c:v>38503</c:v>
                </c:pt>
                <c:pt idx="110">
                  <c:v>38533</c:v>
                </c:pt>
                <c:pt idx="111">
                  <c:v>38564</c:v>
                </c:pt>
                <c:pt idx="112">
                  <c:v>38595</c:v>
                </c:pt>
                <c:pt idx="113">
                  <c:v>38625</c:v>
                </c:pt>
                <c:pt idx="114">
                  <c:v>38656</c:v>
                </c:pt>
                <c:pt idx="115">
                  <c:v>38686</c:v>
                </c:pt>
                <c:pt idx="116">
                  <c:v>38717</c:v>
                </c:pt>
                <c:pt idx="117">
                  <c:v>38748</c:v>
                </c:pt>
                <c:pt idx="118">
                  <c:v>38776</c:v>
                </c:pt>
                <c:pt idx="119">
                  <c:v>38807</c:v>
                </c:pt>
                <c:pt idx="120">
                  <c:v>38837</c:v>
                </c:pt>
                <c:pt idx="121">
                  <c:v>38868</c:v>
                </c:pt>
                <c:pt idx="122">
                  <c:v>38898</c:v>
                </c:pt>
                <c:pt idx="123">
                  <c:v>38929</c:v>
                </c:pt>
                <c:pt idx="124">
                  <c:v>38960</c:v>
                </c:pt>
                <c:pt idx="125">
                  <c:v>38990</c:v>
                </c:pt>
                <c:pt idx="126">
                  <c:v>39021</c:v>
                </c:pt>
                <c:pt idx="127">
                  <c:v>39051</c:v>
                </c:pt>
                <c:pt idx="128">
                  <c:v>39082</c:v>
                </c:pt>
                <c:pt idx="129">
                  <c:v>39113</c:v>
                </c:pt>
                <c:pt idx="130">
                  <c:v>39141</c:v>
                </c:pt>
                <c:pt idx="131">
                  <c:v>39172</c:v>
                </c:pt>
                <c:pt idx="132">
                  <c:v>39202</c:v>
                </c:pt>
                <c:pt idx="133">
                  <c:v>39233</c:v>
                </c:pt>
                <c:pt idx="134">
                  <c:v>39263</c:v>
                </c:pt>
                <c:pt idx="135">
                  <c:v>39294</c:v>
                </c:pt>
                <c:pt idx="136">
                  <c:v>39325</c:v>
                </c:pt>
                <c:pt idx="137">
                  <c:v>39355</c:v>
                </c:pt>
                <c:pt idx="138">
                  <c:v>39386</c:v>
                </c:pt>
                <c:pt idx="139">
                  <c:v>39416</c:v>
                </c:pt>
                <c:pt idx="140">
                  <c:v>39447</c:v>
                </c:pt>
                <c:pt idx="141">
                  <c:v>39478</c:v>
                </c:pt>
                <c:pt idx="142">
                  <c:v>39507</c:v>
                </c:pt>
                <c:pt idx="143">
                  <c:v>39538</c:v>
                </c:pt>
                <c:pt idx="144">
                  <c:v>39568</c:v>
                </c:pt>
                <c:pt idx="145">
                  <c:v>39599</c:v>
                </c:pt>
                <c:pt idx="146">
                  <c:v>39629</c:v>
                </c:pt>
                <c:pt idx="147">
                  <c:v>39660</c:v>
                </c:pt>
                <c:pt idx="148">
                  <c:v>39691</c:v>
                </c:pt>
                <c:pt idx="149">
                  <c:v>39721</c:v>
                </c:pt>
                <c:pt idx="150">
                  <c:v>39752</c:v>
                </c:pt>
                <c:pt idx="151">
                  <c:v>39782</c:v>
                </c:pt>
                <c:pt idx="152">
                  <c:v>39813</c:v>
                </c:pt>
                <c:pt idx="153">
                  <c:v>39844</c:v>
                </c:pt>
                <c:pt idx="154">
                  <c:v>39872</c:v>
                </c:pt>
                <c:pt idx="155">
                  <c:v>39903</c:v>
                </c:pt>
                <c:pt idx="156">
                  <c:v>39933</c:v>
                </c:pt>
                <c:pt idx="157">
                  <c:v>39964</c:v>
                </c:pt>
                <c:pt idx="158">
                  <c:v>39994</c:v>
                </c:pt>
                <c:pt idx="159">
                  <c:v>40025</c:v>
                </c:pt>
                <c:pt idx="160">
                  <c:v>40056</c:v>
                </c:pt>
                <c:pt idx="161">
                  <c:v>40086</c:v>
                </c:pt>
                <c:pt idx="162">
                  <c:v>40117</c:v>
                </c:pt>
                <c:pt idx="163">
                  <c:v>40147</c:v>
                </c:pt>
                <c:pt idx="164">
                  <c:v>40178</c:v>
                </c:pt>
                <c:pt idx="165">
                  <c:v>40209</c:v>
                </c:pt>
                <c:pt idx="166">
                  <c:v>40237</c:v>
                </c:pt>
                <c:pt idx="167">
                  <c:v>40268</c:v>
                </c:pt>
                <c:pt idx="168">
                  <c:v>40298</c:v>
                </c:pt>
                <c:pt idx="169">
                  <c:v>40329</c:v>
                </c:pt>
                <c:pt idx="170">
                  <c:v>40359</c:v>
                </c:pt>
                <c:pt idx="171">
                  <c:v>40390</c:v>
                </c:pt>
                <c:pt idx="172">
                  <c:v>40421</c:v>
                </c:pt>
                <c:pt idx="173">
                  <c:v>40451</c:v>
                </c:pt>
                <c:pt idx="174">
                  <c:v>40482</c:v>
                </c:pt>
                <c:pt idx="175">
                  <c:v>40512</c:v>
                </c:pt>
                <c:pt idx="176">
                  <c:v>40543</c:v>
                </c:pt>
                <c:pt idx="177">
                  <c:v>40574</c:v>
                </c:pt>
                <c:pt idx="178">
                  <c:v>40602</c:v>
                </c:pt>
                <c:pt idx="179">
                  <c:v>40633</c:v>
                </c:pt>
                <c:pt idx="180">
                  <c:v>40663</c:v>
                </c:pt>
                <c:pt idx="181">
                  <c:v>40694</c:v>
                </c:pt>
                <c:pt idx="182">
                  <c:v>40724</c:v>
                </c:pt>
                <c:pt idx="183">
                  <c:v>40755</c:v>
                </c:pt>
                <c:pt idx="184">
                  <c:v>40786</c:v>
                </c:pt>
                <c:pt idx="185">
                  <c:v>40816</c:v>
                </c:pt>
                <c:pt idx="186">
                  <c:v>40847</c:v>
                </c:pt>
                <c:pt idx="187">
                  <c:v>40877</c:v>
                </c:pt>
                <c:pt idx="188">
                  <c:v>40908</c:v>
                </c:pt>
                <c:pt idx="189">
                  <c:v>40939</c:v>
                </c:pt>
                <c:pt idx="190">
                  <c:v>40968</c:v>
                </c:pt>
                <c:pt idx="191">
                  <c:v>40999</c:v>
                </c:pt>
                <c:pt idx="192">
                  <c:v>41029</c:v>
                </c:pt>
                <c:pt idx="193">
                  <c:v>41060</c:v>
                </c:pt>
                <c:pt idx="194">
                  <c:v>41090</c:v>
                </c:pt>
                <c:pt idx="195">
                  <c:v>41121</c:v>
                </c:pt>
                <c:pt idx="196">
                  <c:v>41152</c:v>
                </c:pt>
                <c:pt idx="197">
                  <c:v>41182</c:v>
                </c:pt>
                <c:pt idx="198">
                  <c:v>41213</c:v>
                </c:pt>
                <c:pt idx="199">
                  <c:v>41243</c:v>
                </c:pt>
                <c:pt idx="200">
                  <c:v>41274</c:v>
                </c:pt>
                <c:pt idx="201">
                  <c:v>41305</c:v>
                </c:pt>
                <c:pt idx="202">
                  <c:v>41333</c:v>
                </c:pt>
                <c:pt idx="203">
                  <c:v>41364</c:v>
                </c:pt>
                <c:pt idx="204">
                  <c:v>41394</c:v>
                </c:pt>
                <c:pt idx="205">
                  <c:v>41425</c:v>
                </c:pt>
                <c:pt idx="206">
                  <c:v>41455</c:v>
                </c:pt>
                <c:pt idx="207">
                  <c:v>41486</c:v>
                </c:pt>
                <c:pt idx="208">
                  <c:v>41517</c:v>
                </c:pt>
                <c:pt idx="209">
                  <c:v>41547</c:v>
                </c:pt>
                <c:pt idx="210">
                  <c:v>41578</c:v>
                </c:pt>
                <c:pt idx="211">
                  <c:v>41608</c:v>
                </c:pt>
                <c:pt idx="212">
                  <c:v>41639</c:v>
                </c:pt>
                <c:pt idx="213">
                  <c:v>41670</c:v>
                </c:pt>
                <c:pt idx="214">
                  <c:v>41698</c:v>
                </c:pt>
                <c:pt idx="215">
                  <c:v>41729</c:v>
                </c:pt>
                <c:pt idx="216">
                  <c:v>41759</c:v>
                </c:pt>
                <c:pt idx="217">
                  <c:v>41790</c:v>
                </c:pt>
                <c:pt idx="218">
                  <c:v>41820</c:v>
                </c:pt>
                <c:pt idx="219">
                  <c:v>41851</c:v>
                </c:pt>
                <c:pt idx="220">
                  <c:v>41882</c:v>
                </c:pt>
                <c:pt idx="221">
                  <c:v>41912</c:v>
                </c:pt>
                <c:pt idx="222">
                  <c:v>41943</c:v>
                </c:pt>
                <c:pt idx="223">
                  <c:v>41973</c:v>
                </c:pt>
                <c:pt idx="224">
                  <c:v>42004</c:v>
                </c:pt>
                <c:pt idx="225">
                  <c:v>42035</c:v>
                </c:pt>
                <c:pt idx="226">
                  <c:v>42063</c:v>
                </c:pt>
                <c:pt idx="227">
                  <c:v>42094</c:v>
                </c:pt>
                <c:pt idx="228">
                  <c:v>42124</c:v>
                </c:pt>
                <c:pt idx="229">
                  <c:v>42155</c:v>
                </c:pt>
                <c:pt idx="230">
                  <c:v>42185</c:v>
                </c:pt>
                <c:pt idx="231">
                  <c:v>42216</c:v>
                </c:pt>
                <c:pt idx="232">
                  <c:v>42247</c:v>
                </c:pt>
                <c:pt idx="233">
                  <c:v>42277</c:v>
                </c:pt>
                <c:pt idx="234">
                  <c:v>42308</c:v>
                </c:pt>
                <c:pt idx="235">
                  <c:v>42338</c:v>
                </c:pt>
                <c:pt idx="236">
                  <c:v>42369</c:v>
                </c:pt>
                <c:pt idx="237">
                  <c:v>42400</c:v>
                </c:pt>
                <c:pt idx="238">
                  <c:v>42429</c:v>
                </c:pt>
                <c:pt idx="239">
                  <c:v>42460</c:v>
                </c:pt>
                <c:pt idx="240">
                  <c:v>42490</c:v>
                </c:pt>
                <c:pt idx="241">
                  <c:v>42521</c:v>
                </c:pt>
                <c:pt idx="242">
                  <c:v>42551</c:v>
                </c:pt>
                <c:pt idx="243">
                  <c:v>42582</c:v>
                </c:pt>
                <c:pt idx="244">
                  <c:v>42613</c:v>
                </c:pt>
                <c:pt idx="245">
                  <c:v>42643</c:v>
                </c:pt>
                <c:pt idx="246">
                  <c:v>42674</c:v>
                </c:pt>
                <c:pt idx="247">
                  <c:v>42704</c:v>
                </c:pt>
                <c:pt idx="248">
                  <c:v>42735</c:v>
                </c:pt>
                <c:pt idx="249">
                  <c:v>42766</c:v>
                </c:pt>
                <c:pt idx="250">
                  <c:v>42794</c:v>
                </c:pt>
                <c:pt idx="251">
                  <c:v>42825</c:v>
                </c:pt>
                <c:pt idx="252">
                  <c:v>42855</c:v>
                </c:pt>
                <c:pt idx="253">
                  <c:v>42886</c:v>
                </c:pt>
                <c:pt idx="254">
                  <c:v>42916</c:v>
                </c:pt>
                <c:pt idx="255">
                  <c:v>42947</c:v>
                </c:pt>
                <c:pt idx="256">
                  <c:v>42978</c:v>
                </c:pt>
                <c:pt idx="257">
                  <c:v>43008</c:v>
                </c:pt>
                <c:pt idx="258">
                  <c:v>43039</c:v>
                </c:pt>
                <c:pt idx="259">
                  <c:v>43069</c:v>
                </c:pt>
                <c:pt idx="260">
                  <c:v>43100</c:v>
                </c:pt>
                <c:pt idx="261">
                  <c:v>43131</c:v>
                </c:pt>
                <c:pt idx="262">
                  <c:v>43159</c:v>
                </c:pt>
                <c:pt idx="263">
                  <c:v>43190</c:v>
                </c:pt>
                <c:pt idx="264">
                  <c:v>43220</c:v>
                </c:pt>
                <c:pt idx="265">
                  <c:v>43251</c:v>
                </c:pt>
                <c:pt idx="266">
                  <c:v>43281</c:v>
                </c:pt>
                <c:pt idx="267">
                  <c:v>43312</c:v>
                </c:pt>
                <c:pt idx="268">
                  <c:v>43343</c:v>
                </c:pt>
                <c:pt idx="269">
                  <c:v>43373</c:v>
                </c:pt>
                <c:pt idx="270">
                  <c:v>43404</c:v>
                </c:pt>
                <c:pt idx="271">
                  <c:v>43434</c:v>
                </c:pt>
                <c:pt idx="272">
                  <c:v>43465</c:v>
                </c:pt>
                <c:pt idx="273">
                  <c:v>43496</c:v>
                </c:pt>
                <c:pt idx="274">
                  <c:v>43524</c:v>
                </c:pt>
                <c:pt idx="275">
                  <c:v>43555</c:v>
                </c:pt>
                <c:pt idx="276">
                  <c:v>43585</c:v>
                </c:pt>
                <c:pt idx="277">
                  <c:v>43616</c:v>
                </c:pt>
                <c:pt idx="278">
                  <c:v>43646</c:v>
                </c:pt>
                <c:pt idx="279">
                  <c:v>43677</c:v>
                </c:pt>
                <c:pt idx="280">
                  <c:v>43708</c:v>
                </c:pt>
                <c:pt idx="281">
                  <c:v>43738</c:v>
                </c:pt>
                <c:pt idx="282">
                  <c:v>43769</c:v>
                </c:pt>
                <c:pt idx="283">
                  <c:v>43799</c:v>
                </c:pt>
                <c:pt idx="284">
                  <c:v>43830</c:v>
                </c:pt>
                <c:pt idx="285">
                  <c:v>43861</c:v>
                </c:pt>
                <c:pt idx="286">
                  <c:v>43890</c:v>
                </c:pt>
                <c:pt idx="287">
                  <c:v>43921</c:v>
                </c:pt>
                <c:pt idx="288">
                  <c:v>43951</c:v>
                </c:pt>
                <c:pt idx="289">
                  <c:v>43982</c:v>
                </c:pt>
                <c:pt idx="290">
                  <c:v>44012</c:v>
                </c:pt>
                <c:pt idx="291">
                  <c:v>44043</c:v>
                </c:pt>
                <c:pt idx="292">
                  <c:v>44074</c:v>
                </c:pt>
                <c:pt idx="293">
                  <c:v>44104</c:v>
                </c:pt>
                <c:pt idx="294">
                  <c:v>44135</c:v>
                </c:pt>
                <c:pt idx="295">
                  <c:v>44165</c:v>
                </c:pt>
                <c:pt idx="296">
                  <c:v>44196</c:v>
                </c:pt>
                <c:pt idx="297">
                  <c:v>44227</c:v>
                </c:pt>
                <c:pt idx="298">
                  <c:v>44255</c:v>
                </c:pt>
                <c:pt idx="299">
                  <c:v>44286</c:v>
                </c:pt>
                <c:pt idx="300">
                  <c:v>44316</c:v>
                </c:pt>
                <c:pt idx="301">
                  <c:v>44347</c:v>
                </c:pt>
                <c:pt idx="302">
                  <c:v>44377</c:v>
                </c:pt>
                <c:pt idx="303">
                  <c:v>44408</c:v>
                </c:pt>
                <c:pt idx="304">
                  <c:v>44439</c:v>
                </c:pt>
                <c:pt idx="305">
                  <c:v>44469</c:v>
                </c:pt>
                <c:pt idx="306">
                  <c:v>44500</c:v>
                </c:pt>
                <c:pt idx="307">
                  <c:v>44530</c:v>
                </c:pt>
                <c:pt idx="308">
                  <c:v>44561</c:v>
                </c:pt>
                <c:pt idx="309">
                  <c:v>44592</c:v>
                </c:pt>
                <c:pt idx="310">
                  <c:v>44620</c:v>
                </c:pt>
                <c:pt idx="311">
                  <c:v>44651</c:v>
                </c:pt>
                <c:pt idx="312">
                  <c:v>44681</c:v>
                </c:pt>
                <c:pt idx="313">
                  <c:v>44712</c:v>
                </c:pt>
                <c:pt idx="314">
                  <c:v>44742</c:v>
                </c:pt>
                <c:pt idx="315">
                  <c:v>44773</c:v>
                </c:pt>
                <c:pt idx="316">
                  <c:v>44804</c:v>
                </c:pt>
                <c:pt idx="317">
                  <c:v>44834</c:v>
                </c:pt>
                <c:pt idx="318">
                  <c:v>44865</c:v>
                </c:pt>
                <c:pt idx="319">
                  <c:v>44895</c:v>
                </c:pt>
                <c:pt idx="320">
                  <c:v>44926</c:v>
                </c:pt>
                <c:pt idx="321">
                  <c:v>44957</c:v>
                </c:pt>
                <c:pt idx="322">
                  <c:v>44985</c:v>
                </c:pt>
                <c:pt idx="323">
                  <c:v>45016</c:v>
                </c:pt>
                <c:pt idx="324">
                  <c:v>45046</c:v>
                </c:pt>
                <c:pt idx="325">
                  <c:v>45077</c:v>
                </c:pt>
                <c:pt idx="326">
                  <c:v>45107</c:v>
                </c:pt>
                <c:pt idx="327">
                  <c:v>45138</c:v>
                </c:pt>
                <c:pt idx="328">
                  <c:v>45169</c:v>
                </c:pt>
                <c:pt idx="329">
                  <c:v>45199</c:v>
                </c:pt>
                <c:pt idx="330">
                  <c:v>45230</c:v>
                </c:pt>
                <c:pt idx="331">
                  <c:v>45260</c:v>
                </c:pt>
                <c:pt idx="332">
                  <c:v>45291</c:v>
                </c:pt>
                <c:pt idx="333">
                  <c:v>45322</c:v>
                </c:pt>
              </c:numCache>
            </c:numRef>
          </c:cat>
          <c:val>
            <c:numRef>
              <c:f>'1996～'!$I$3:$I$336</c:f>
              <c:numCache>
                <c:formatCode>#,##0.000_ ;[Red]\-#,##0.000\ </c:formatCode>
                <c:ptCount val="334"/>
                <c:pt idx="0">
                  <c:v>1</c:v>
                </c:pt>
                <c:pt idx="1">
                  <c:v>1.0258673809223557</c:v>
                </c:pt>
                <c:pt idx="2">
                  <c:v>1.0553189078222949</c:v>
                </c:pt>
                <c:pt idx="3">
                  <c:v>1.0302425189574513</c:v>
                </c:pt>
                <c:pt idx="4">
                  <c:v>1.048443100849334</c:v>
                </c:pt>
                <c:pt idx="5">
                  <c:v>1.0856174406586943</c:v>
                </c:pt>
                <c:pt idx="6">
                  <c:v>1.1417020116531151</c:v>
                </c:pt>
                <c:pt idx="7">
                  <c:v>1.1604431042360532</c:v>
                </c:pt>
                <c:pt idx="8">
                  <c:v>1.1691237022730911</c:v>
                </c:pt>
                <c:pt idx="9">
                  <c:v>1.2280553586917635</c:v>
                </c:pt>
                <c:pt idx="10">
                  <c:v>1.2215745536126126</c:v>
                </c:pt>
                <c:pt idx="11">
                  <c:v>1.2433498492969217</c:v>
                </c:pt>
                <c:pt idx="12">
                  <c:v>1.2940355018667851</c:v>
                </c:pt>
                <c:pt idx="13">
                  <c:v>1.1946459867859218</c:v>
                </c:pt>
                <c:pt idx="14">
                  <c:v>1.192497159092335</c:v>
                </c:pt>
                <c:pt idx="15">
                  <c:v>1.2668439823082753</c:v>
                </c:pt>
                <c:pt idx="16">
                  <c:v>1.28007665015568</c:v>
                </c:pt>
                <c:pt idx="17">
                  <c:v>1.2936900050005742</c:v>
                </c:pt>
                <c:pt idx="18">
                  <c:v>1.3126758853140161</c:v>
                </c:pt>
                <c:pt idx="19">
                  <c:v>1.4006408288094134</c:v>
                </c:pt>
                <c:pt idx="20">
                  <c:v>1.4446109857989176</c:v>
                </c:pt>
                <c:pt idx="21">
                  <c:v>1.4239425395227614</c:v>
                </c:pt>
                <c:pt idx="22">
                  <c:v>1.4122341499819355</c:v>
                </c:pt>
                <c:pt idx="23">
                  <c:v>1.4953897188046212</c:v>
                </c:pt>
                <c:pt idx="24">
                  <c:v>1.5004847721260797</c:v>
                </c:pt>
                <c:pt idx="25">
                  <c:v>1.5827760982123797</c:v>
                </c:pt>
                <c:pt idx="26">
                  <c:v>1.5964293170901582</c:v>
                </c:pt>
                <c:pt idx="27">
                  <c:v>1.6651501986956661</c:v>
                </c:pt>
                <c:pt idx="28">
                  <c:v>1.6289057736587831</c:v>
                </c:pt>
                <c:pt idx="29">
                  <c:v>1.6354136639119292</c:v>
                </c:pt>
                <c:pt idx="30">
                  <c:v>1.3801697032746534</c:v>
                </c:pt>
                <c:pt idx="31">
                  <c:v>1.4738137990626283</c:v>
                </c:pt>
                <c:pt idx="32">
                  <c:v>1.36691077691027</c:v>
                </c:pt>
                <c:pt idx="33">
                  <c:v>1.4085133038239945</c:v>
                </c:pt>
                <c:pt idx="34">
                  <c:v>1.4178331952050955</c:v>
                </c:pt>
                <c:pt idx="35">
                  <c:v>1.4219816661747271</c:v>
                </c:pt>
                <c:pt idx="36">
                  <c:v>1.4340473860768339</c:v>
                </c:pt>
                <c:pt idx="37">
                  <c:v>1.4456360619517992</c:v>
                </c:pt>
                <c:pt idx="38">
                  <c:v>1.4353383869222254</c:v>
                </c:pt>
                <c:pt idx="39">
                  <c:v>1.3515315982972471</c:v>
                </c:pt>
                <c:pt idx="40">
                  <c:v>1.2946670692572146</c:v>
                </c:pt>
                <c:pt idx="41">
                  <c:v>1.2691051752875357</c:v>
                </c:pt>
                <c:pt idx="42">
                  <c:v>1.2463467570090083</c:v>
                </c:pt>
                <c:pt idx="43">
                  <c:v>1.2225329594480925</c:v>
                </c:pt>
                <c:pt idx="44">
                  <c:v>1.2192609966310566</c:v>
                </c:pt>
                <c:pt idx="45">
                  <c:v>1.2748138884345492</c:v>
                </c:pt>
                <c:pt idx="46">
                  <c:v>1.3253556326037081</c:v>
                </c:pt>
                <c:pt idx="47">
                  <c:v>1.2869968506126839</c:v>
                </c:pt>
                <c:pt idx="48">
                  <c:v>1.3140577440606405</c:v>
                </c:pt>
                <c:pt idx="49">
                  <c:v>1.3071381800437272</c:v>
                </c:pt>
                <c:pt idx="50">
                  <c:v>1.3159814578886231</c:v>
                </c:pt>
                <c:pt idx="51">
                  <c:v>1.3679663864552525</c:v>
                </c:pt>
                <c:pt idx="52">
                  <c:v>1.354536064629281</c:v>
                </c:pt>
                <c:pt idx="53">
                  <c:v>1.3810626158493482</c:v>
                </c:pt>
                <c:pt idx="54">
                  <c:v>1.4008735527822525</c:v>
                </c:pt>
                <c:pt idx="55">
                  <c:v>1.4425973665845331</c:v>
                </c:pt>
                <c:pt idx="56">
                  <c:v>1.5233991039246755</c:v>
                </c:pt>
                <c:pt idx="57">
                  <c:v>1.5772627449992036</c:v>
                </c:pt>
                <c:pt idx="58">
                  <c:v>1.6012373230591248</c:v>
                </c:pt>
                <c:pt idx="59">
                  <c:v>1.7324333692884795</c:v>
                </c:pt>
                <c:pt idx="60">
                  <c:v>1.6883671355890033</c:v>
                </c:pt>
                <c:pt idx="61">
                  <c:v>1.6397432900446665</c:v>
                </c:pt>
                <c:pt idx="62">
                  <c:v>1.7188987427978417</c:v>
                </c:pt>
                <c:pt idx="63">
                  <c:v>1.7628277514326618</c:v>
                </c:pt>
                <c:pt idx="64">
                  <c:v>1.6941634758099156</c:v>
                </c:pt>
                <c:pt idx="65">
                  <c:v>1.7244375879394835</c:v>
                </c:pt>
                <c:pt idx="66">
                  <c:v>1.8039758830052406</c:v>
                </c:pt>
                <c:pt idx="67">
                  <c:v>1.7933399193298025</c:v>
                </c:pt>
                <c:pt idx="68">
                  <c:v>1.9007486896724715</c:v>
                </c:pt>
                <c:pt idx="69">
                  <c:v>1.9603715872485901</c:v>
                </c:pt>
                <c:pt idx="70">
                  <c:v>1.9588000693550933</c:v>
                </c:pt>
                <c:pt idx="71">
                  <c:v>1.9178339138818268</c:v>
                </c:pt>
                <c:pt idx="72">
                  <c:v>1.8930187371924205</c:v>
                </c:pt>
                <c:pt idx="73">
                  <c:v>1.8433029120548015</c:v>
                </c:pt>
                <c:pt idx="74">
                  <c:v>1.7913737928481697</c:v>
                </c:pt>
                <c:pt idx="75">
                  <c:v>1.8155670073867995</c:v>
                </c:pt>
                <c:pt idx="76">
                  <c:v>1.8254061065934661</c:v>
                </c:pt>
                <c:pt idx="77">
                  <c:v>1.9065183666291114</c:v>
                </c:pt>
                <c:pt idx="78">
                  <c:v>1.9103119614648651</c:v>
                </c:pt>
                <c:pt idx="79">
                  <c:v>1.9096480371742111</c:v>
                </c:pt>
                <c:pt idx="80">
                  <c:v>1.886707103610048</c:v>
                </c:pt>
                <c:pt idx="81">
                  <c:v>1.9099805263491407</c:v>
                </c:pt>
                <c:pt idx="82">
                  <c:v>1.9075015621636544</c:v>
                </c:pt>
                <c:pt idx="83">
                  <c:v>1.9044181829812483</c:v>
                </c:pt>
                <c:pt idx="84">
                  <c:v>1.9344499716191339</c:v>
                </c:pt>
                <c:pt idx="85">
                  <c:v>1.9774784218169623</c:v>
                </c:pt>
                <c:pt idx="86">
                  <c:v>1.9805002336443076</c:v>
                </c:pt>
                <c:pt idx="87">
                  <c:v>1.927663475068355</c:v>
                </c:pt>
                <c:pt idx="88">
                  <c:v>1.8807675343345949</c:v>
                </c:pt>
                <c:pt idx="89">
                  <c:v>1.8412012152527468</c:v>
                </c:pt>
                <c:pt idx="90">
                  <c:v>1.7989958622970246</c:v>
                </c:pt>
                <c:pt idx="91">
                  <c:v>1.7977281480079212</c:v>
                </c:pt>
                <c:pt idx="92">
                  <c:v>1.7802356035710558</c:v>
                </c:pt>
                <c:pt idx="93">
                  <c:v>1.7654978192694952</c:v>
                </c:pt>
                <c:pt idx="94">
                  <c:v>1.8423446335073399</c:v>
                </c:pt>
                <c:pt idx="95">
                  <c:v>1.7724599132166594</c:v>
                </c:pt>
                <c:pt idx="96">
                  <c:v>1.8290559217467359</c:v>
                </c:pt>
                <c:pt idx="97">
                  <c:v>1.8070442507827329</c:v>
                </c:pt>
                <c:pt idx="98">
                  <c:v>1.8068033617841075</c:v>
                </c:pt>
                <c:pt idx="99">
                  <c:v>1.8677793653167989</c:v>
                </c:pt>
                <c:pt idx="100">
                  <c:v>1.8637888344641078</c:v>
                </c:pt>
                <c:pt idx="101">
                  <c:v>1.8840860373695507</c:v>
                </c:pt>
                <c:pt idx="102">
                  <c:v>1.8266735176796498</c:v>
                </c:pt>
                <c:pt idx="103">
                  <c:v>1.7627709838370231</c:v>
                </c:pt>
                <c:pt idx="104">
                  <c:v>1.7713842379313054</c:v>
                </c:pt>
                <c:pt idx="105">
                  <c:v>1.8033820901219162</c:v>
                </c:pt>
                <c:pt idx="106">
                  <c:v>1.8084727455708411</c:v>
                </c:pt>
                <c:pt idx="107">
                  <c:v>1.8427102933676887</c:v>
                </c:pt>
                <c:pt idx="108">
                  <c:v>1.8251038089922524</c:v>
                </c:pt>
                <c:pt idx="109">
                  <c:v>1.9128831350929001</c:v>
                </c:pt>
                <c:pt idx="110">
                  <c:v>1.9637189203045295</c:v>
                </c:pt>
                <c:pt idx="111">
                  <c:v>1.9764130840349159</c:v>
                </c:pt>
                <c:pt idx="112">
                  <c:v>1.9674079573297838</c:v>
                </c:pt>
                <c:pt idx="113">
                  <c:v>1.9978353571277228</c:v>
                </c:pt>
                <c:pt idx="114">
                  <c:v>2.0324920228920891</c:v>
                </c:pt>
                <c:pt idx="115">
                  <c:v>2.1014677408305142</c:v>
                </c:pt>
                <c:pt idx="116">
                  <c:v>2.0886899345702541</c:v>
                </c:pt>
                <c:pt idx="117">
                  <c:v>2.0762355156765344</c:v>
                </c:pt>
                <c:pt idx="118">
                  <c:v>2.0568331360962584</c:v>
                </c:pt>
                <c:pt idx="119">
                  <c:v>2.0702507119579976</c:v>
                </c:pt>
                <c:pt idx="120">
                  <c:v>1.9992414892703252</c:v>
                </c:pt>
                <c:pt idx="121">
                  <c:v>1.9750060494345669</c:v>
                </c:pt>
                <c:pt idx="122">
                  <c:v>2.0117134467366884</c:v>
                </c:pt>
                <c:pt idx="123">
                  <c:v>2.0433699096025237</c:v>
                </c:pt>
                <c:pt idx="124">
                  <c:v>2.1229485807136412</c:v>
                </c:pt>
                <c:pt idx="125">
                  <c:v>2.1565599944591671</c:v>
                </c:pt>
                <c:pt idx="126">
                  <c:v>2.1482317639809092</c:v>
                </c:pt>
                <c:pt idx="127">
                  <c:v>2.1514129990451352</c:v>
                </c:pt>
                <c:pt idx="128">
                  <c:v>2.1987835810659222</c:v>
                </c:pt>
                <c:pt idx="129">
                  <c:v>2.2283511059657575</c:v>
                </c:pt>
                <c:pt idx="130">
                  <c:v>2.2210845319284407</c:v>
                </c:pt>
                <c:pt idx="131">
                  <c:v>2.2087760980893827</c:v>
                </c:pt>
                <c:pt idx="132">
                  <c:v>2.2523593910370163</c:v>
                </c:pt>
                <c:pt idx="133">
                  <c:v>2.2775571554629677</c:v>
                </c:pt>
                <c:pt idx="134">
                  <c:v>2.2976997234493317</c:v>
                </c:pt>
                <c:pt idx="135">
                  <c:v>2.2273286485135615</c:v>
                </c:pt>
                <c:pt idx="136">
                  <c:v>2.2043600491132089</c:v>
                </c:pt>
                <c:pt idx="137">
                  <c:v>2.2028570350566548</c:v>
                </c:pt>
                <c:pt idx="138">
                  <c:v>2.2321302915118295</c:v>
                </c:pt>
                <c:pt idx="139">
                  <c:v>2.1910832781128589</c:v>
                </c:pt>
                <c:pt idx="140">
                  <c:v>2.2005969032876118</c:v>
                </c:pt>
                <c:pt idx="141">
                  <c:v>2.1370975678290351</c:v>
                </c:pt>
                <c:pt idx="142">
                  <c:v>2.0899626803115758</c:v>
                </c:pt>
                <c:pt idx="143">
                  <c:v>2.0155273590284448</c:v>
                </c:pt>
                <c:pt idx="144">
                  <c:v>2.0941212685333372</c:v>
                </c:pt>
                <c:pt idx="145">
                  <c:v>2.1103646526974815</c:v>
                </c:pt>
                <c:pt idx="146">
                  <c:v>2.1204495808220356</c:v>
                </c:pt>
                <c:pt idx="147">
                  <c:v>2.153063113714262</c:v>
                </c:pt>
                <c:pt idx="148">
                  <c:v>2.1932506626832322</c:v>
                </c:pt>
                <c:pt idx="149">
                  <c:v>2.1085087547790624</c:v>
                </c:pt>
                <c:pt idx="150">
                  <c:v>1.9119497935553531</c:v>
                </c:pt>
                <c:pt idx="151">
                  <c:v>1.9146391934387013</c:v>
                </c:pt>
                <c:pt idx="152">
                  <c:v>1.8843775541046979</c:v>
                </c:pt>
                <c:pt idx="153">
                  <c:v>1.854970965595935</c:v>
                </c:pt>
                <c:pt idx="154">
                  <c:v>2.0032161577476457</c:v>
                </c:pt>
                <c:pt idx="155">
                  <c:v>2.0583387760045109</c:v>
                </c:pt>
                <c:pt idx="156">
                  <c:v>2.0619034211716909</c:v>
                </c:pt>
                <c:pt idx="157">
                  <c:v>2.0085859772731585</c:v>
                </c:pt>
                <c:pt idx="158">
                  <c:v>2.0414139718831437</c:v>
                </c:pt>
                <c:pt idx="159">
                  <c:v>2.0388107316859814</c:v>
                </c:pt>
                <c:pt idx="160">
                  <c:v>2.0240228917288787</c:v>
                </c:pt>
                <c:pt idx="161">
                  <c:v>1.9736127576495588</c:v>
                </c:pt>
                <c:pt idx="162">
                  <c:v>1.990648446797064</c:v>
                </c:pt>
                <c:pt idx="163">
                  <c:v>1.9327202132661829</c:v>
                </c:pt>
                <c:pt idx="164">
                  <c:v>2.0470257802329663</c:v>
                </c:pt>
                <c:pt idx="165">
                  <c:v>2.01991925188524</c:v>
                </c:pt>
                <c:pt idx="166">
                  <c:v>1.9951342438863111</c:v>
                </c:pt>
                <c:pt idx="167">
                  <c:v>2.0958243421689797</c:v>
                </c:pt>
                <c:pt idx="168">
                  <c:v>2.1257971864430978</c:v>
                </c:pt>
                <c:pt idx="169">
                  <c:v>2.0847415732367964</c:v>
                </c:pt>
                <c:pt idx="170">
                  <c:v>2.0515318332795096</c:v>
                </c:pt>
                <c:pt idx="171">
                  <c:v>2.027921829556278</c:v>
                </c:pt>
                <c:pt idx="172">
                  <c:v>1.999381710609115</c:v>
                </c:pt>
                <c:pt idx="173">
                  <c:v>1.984866856254017</c:v>
                </c:pt>
                <c:pt idx="174">
                  <c:v>1.9184327510891914</c:v>
                </c:pt>
                <c:pt idx="175">
                  <c:v>1.9857055684464706</c:v>
                </c:pt>
                <c:pt idx="176">
                  <c:v>1.9051453236503877</c:v>
                </c:pt>
                <c:pt idx="177">
                  <c:v>1.9287461497644987</c:v>
                </c:pt>
                <c:pt idx="178">
                  <c:v>1.9265037753890735</c:v>
                </c:pt>
                <c:pt idx="179">
                  <c:v>1.9598592558364034</c:v>
                </c:pt>
                <c:pt idx="180">
                  <c:v>1.9384310331014047</c:v>
                </c:pt>
                <c:pt idx="181">
                  <c:v>1.9712238604633505</c:v>
                </c:pt>
                <c:pt idx="182">
                  <c:v>1.9413425834708804</c:v>
                </c:pt>
                <c:pt idx="183">
                  <c:v>1.879320728664521</c:v>
                </c:pt>
                <c:pt idx="184">
                  <c:v>1.9032984674718565</c:v>
                </c:pt>
                <c:pt idx="185">
                  <c:v>1.92840829017937</c:v>
                </c:pt>
                <c:pt idx="186">
                  <c:v>1.9595471785108376</c:v>
                </c:pt>
                <c:pt idx="187">
                  <c:v>1.9403216963809746</c:v>
                </c:pt>
                <c:pt idx="188">
                  <c:v>1.9474729603457732</c:v>
                </c:pt>
                <c:pt idx="189">
                  <c:v>1.9454227665641393</c:v>
                </c:pt>
                <c:pt idx="190">
                  <c:v>2.0733816882779337</c:v>
                </c:pt>
                <c:pt idx="191">
                  <c:v>2.101880448630653</c:v>
                </c:pt>
                <c:pt idx="192">
                  <c:v>2.0479174656939589</c:v>
                </c:pt>
                <c:pt idx="193">
                  <c:v>2.0294079486312921</c:v>
                </c:pt>
                <c:pt idx="194">
                  <c:v>2.0669985588750937</c:v>
                </c:pt>
                <c:pt idx="195">
                  <c:v>2.0519017808868032</c:v>
                </c:pt>
                <c:pt idx="196">
                  <c:v>2.060076840973291</c:v>
                </c:pt>
                <c:pt idx="197">
                  <c:v>2.0505409060705229</c:v>
                </c:pt>
                <c:pt idx="198">
                  <c:v>2.1036306302745875</c:v>
                </c:pt>
                <c:pt idx="199">
                  <c:v>2.1780095300710727</c:v>
                </c:pt>
                <c:pt idx="200">
                  <c:v>2.2880720410594075</c:v>
                </c:pt>
                <c:pt idx="201">
                  <c:v>2.4025150419004051</c:v>
                </c:pt>
                <c:pt idx="202">
                  <c:v>2.4358806968079629</c:v>
                </c:pt>
                <c:pt idx="203">
                  <c:v>2.4815609554479479</c:v>
                </c:pt>
                <c:pt idx="204">
                  <c:v>2.5923646488330743</c:v>
                </c:pt>
                <c:pt idx="205">
                  <c:v>2.6258329164758001</c:v>
                </c:pt>
                <c:pt idx="206">
                  <c:v>2.5507318473938914</c:v>
                </c:pt>
                <c:pt idx="207">
                  <c:v>2.5217502964605871</c:v>
                </c:pt>
                <c:pt idx="208">
                  <c:v>2.5162948149593416</c:v>
                </c:pt>
                <c:pt idx="209">
                  <c:v>2.5416691421683315</c:v>
                </c:pt>
                <c:pt idx="210">
                  <c:v>2.5658709522236851</c:v>
                </c:pt>
                <c:pt idx="211">
                  <c:v>2.6617893287735388</c:v>
                </c:pt>
                <c:pt idx="212">
                  <c:v>2.7214381058629868</c:v>
                </c:pt>
                <c:pt idx="213">
                  <c:v>2.6758877997082018</c:v>
                </c:pt>
                <c:pt idx="214">
                  <c:v>2.6840511836218885</c:v>
                </c:pt>
                <c:pt idx="215">
                  <c:v>2.7160657262750885</c:v>
                </c:pt>
                <c:pt idx="216">
                  <c:v>2.7137693317229306</c:v>
                </c:pt>
                <c:pt idx="217">
                  <c:v>2.7323175901095582</c:v>
                </c:pt>
                <c:pt idx="218">
                  <c:v>2.7208371633976163</c:v>
                </c:pt>
                <c:pt idx="219">
                  <c:v>2.7539331793769022</c:v>
                </c:pt>
                <c:pt idx="220">
                  <c:v>2.8184653355346265</c:v>
                </c:pt>
                <c:pt idx="221">
                  <c:v>2.9497196181775358</c:v>
                </c:pt>
                <c:pt idx="222">
                  <c:v>3.0509805202693503</c:v>
                </c:pt>
                <c:pt idx="223">
                  <c:v>3.2452783686051361</c:v>
                </c:pt>
                <c:pt idx="224">
                  <c:v>3.2776184324869306</c:v>
                </c:pt>
                <c:pt idx="225">
                  <c:v>3.2837097676953477</c:v>
                </c:pt>
                <c:pt idx="226">
                  <c:v>3.3101727692997591</c:v>
                </c:pt>
                <c:pt idx="227">
                  <c:v>3.3425129247145104</c:v>
                </c:pt>
                <c:pt idx="228">
                  <c:v>3.3088948061799006</c:v>
                </c:pt>
                <c:pt idx="229">
                  <c:v>3.4328614192993583</c:v>
                </c:pt>
                <c:pt idx="230">
                  <c:v>3.3511058742246127</c:v>
                </c:pt>
                <c:pt idx="231">
                  <c:v>3.4137997811621488</c:v>
                </c:pt>
                <c:pt idx="232">
                  <c:v>3.3346167312225008</c:v>
                </c:pt>
                <c:pt idx="233">
                  <c:v>3.3189531368294949</c:v>
                </c:pt>
                <c:pt idx="234">
                  <c:v>3.3408474253576301</c:v>
                </c:pt>
                <c:pt idx="235">
                  <c:v>3.4002527090497923</c:v>
                </c:pt>
                <c:pt idx="236">
                  <c:v>3.3127152916821165</c:v>
                </c:pt>
                <c:pt idx="237">
                  <c:v>3.3786708897226942</c:v>
                </c:pt>
                <c:pt idx="238">
                  <c:v>3.1673301840647237</c:v>
                </c:pt>
                <c:pt idx="239">
                  <c:v>3.193544118772901</c:v>
                </c:pt>
                <c:pt idx="240">
                  <c:v>3.0289446259664539</c:v>
                </c:pt>
                <c:pt idx="241">
                  <c:v>3.1530742635725617</c:v>
                </c:pt>
                <c:pt idx="242">
                  <c:v>2.9942574396818085</c:v>
                </c:pt>
                <c:pt idx="243">
                  <c:v>2.9781684201284797</c:v>
                </c:pt>
                <c:pt idx="244">
                  <c:v>3.0147033722004153</c:v>
                </c:pt>
                <c:pt idx="245">
                  <c:v>2.9520405936191998</c:v>
                </c:pt>
                <c:pt idx="246">
                  <c:v>3.0300688723572073</c:v>
                </c:pt>
                <c:pt idx="247">
                  <c:v>3.2302214946953978</c:v>
                </c:pt>
                <c:pt idx="248">
                  <c:v>3.3034581904791702</c:v>
                </c:pt>
                <c:pt idx="249">
                  <c:v>3.194108244966809</c:v>
                </c:pt>
                <c:pt idx="250">
                  <c:v>3.2147216813661372</c:v>
                </c:pt>
                <c:pt idx="251">
                  <c:v>3.1739877106793859</c:v>
                </c:pt>
                <c:pt idx="252">
                  <c:v>3.2027949614099271</c:v>
                </c:pt>
                <c:pt idx="253">
                  <c:v>3.2048678010171514</c:v>
                </c:pt>
                <c:pt idx="254">
                  <c:v>3.2479065043363424</c:v>
                </c:pt>
                <c:pt idx="255">
                  <c:v>3.2009161158932002</c:v>
                </c:pt>
                <c:pt idx="256">
                  <c:v>3.2211187137669919</c:v>
                </c:pt>
                <c:pt idx="257">
                  <c:v>3.2789621734778618</c:v>
                </c:pt>
                <c:pt idx="258">
                  <c:v>3.3144068893733012</c:v>
                </c:pt>
                <c:pt idx="259">
                  <c:v>3.2781025388537697</c:v>
                </c:pt>
                <c:pt idx="260">
                  <c:v>3.2975392404324362</c:v>
                </c:pt>
                <c:pt idx="261">
                  <c:v>3.1607541775594994</c:v>
                </c:pt>
                <c:pt idx="262">
                  <c:v>3.0567318234151171</c:v>
                </c:pt>
                <c:pt idx="263">
                  <c:v>3.0645114482564528</c:v>
                </c:pt>
                <c:pt idx="264">
                  <c:v>3.1295948645068461</c:v>
                </c:pt>
                <c:pt idx="265">
                  <c:v>3.1369323351098033</c:v>
                </c:pt>
                <c:pt idx="266">
                  <c:v>3.1863418137430726</c:v>
                </c:pt>
                <c:pt idx="267">
                  <c:v>3.2216625053424672</c:v>
                </c:pt>
                <c:pt idx="268">
                  <c:v>3.2180478231123777</c:v>
                </c:pt>
                <c:pt idx="269">
                  <c:v>3.2739337161032775</c:v>
                </c:pt>
                <c:pt idx="270">
                  <c:v>3.2266373673104467</c:v>
                </c:pt>
                <c:pt idx="271">
                  <c:v>3.2611232096942047</c:v>
                </c:pt>
                <c:pt idx="272">
                  <c:v>3.2068785369433965</c:v>
                </c:pt>
                <c:pt idx="273">
                  <c:v>3.2205323908310635</c:v>
                </c:pt>
                <c:pt idx="274">
                  <c:v>3.2925746344462246</c:v>
                </c:pt>
                <c:pt idx="275">
                  <c:v>3.3398235949110822</c:v>
                </c:pt>
                <c:pt idx="276">
                  <c:v>3.3578592272638188</c:v>
                </c:pt>
                <c:pt idx="277">
                  <c:v>3.3208426001692093</c:v>
                </c:pt>
                <c:pt idx="278">
                  <c:v>3.3507365773594335</c:v>
                </c:pt>
                <c:pt idx="279">
                  <c:v>3.3848819142835302</c:v>
                </c:pt>
                <c:pt idx="280">
                  <c:v>3.394354938871138</c:v>
                </c:pt>
                <c:pt idx="281">
                  <c:v>3.432503900151354</c:v>
                </c:pt>
                <c:pt idx="282">
                  <c:v>3.4415687206463366</c:v>
                </c:pt>
                <c:pt idx="283">
                  <c:v>3.487255346547629</c:v>
                </c:pt>
                <c:pt idx="284">
                  <c:v>3.4561879097003523</c:v>
                </c:pt>
                <c:pt idx="285">
                  <c:v>3.5152421358991783</c:v>
                </c:pt>
                <c:pt idx="286">
                  <c:v>3.5682796662950378</c:v>
                </c:pt>
                <c:pt idx="287">
                  <c:v>3.5295498082669878</c:v>
                </c:pt>
                <c:pt idx="288">
                  <c:v>3.5802693351818755</c:v>
                </c:pt>
                <c:pt idx="289">
                  <c:v>3.6170680137251545</c:v>
                </c:pt>
                <c:pt idx="290">
                  <c:v>3.64493042838106</c:v>
                </c:pt>
                <c:pt idx="291">
                  <c:v>3.6294400086214891</c:v>
                </c:pt>
                <c:pt idx="292">
                  <c:v>3.600478356094869</c:v>
                </c:pt>
                <c:pt idx="293">
                  <c:v>3.5835568557411608</c:v>
                </c:pt>
                <c:pt idx="294">
                  <c:v>3.5401517030898679</c:v>
                </c:pt>
                <c:pt idx="295">
                  <c:v>3.5622463901550718</c:v>
                </c:pt>
                <c:pt idx="296">
                  <c:v>3.5319156248460604</c:v>
                </c:pt>
                <c:pt idx="297">
                  <c:v>3.5555031929834624</c:v>
                </c:pt>
                <c:pt idx="298">
                  <c:v>3.5677689638834416</c:v>
                </c:pt>
                <c:pt idx="299">
                  <c:v>3.6594081646919769</c:v>
                </c:pt>
                <c:pt idx="300">
                  <c:v>3.6406730803895297</c:v>
                </c:pt>
                <c:pt idx="301">
                  <c:v>3.6615911370388505</c:v>
                </c:pt>
                <c:pt idx="302">
                  <c:v>3.7398278620631116</c:v>
                </c:pt>
                <c:pt idx="303">
                  <c:v>3.7339956108888868</c:v>
                </c:pt>
                <c:pt idx="304">
                  <c:v>3.7377598551099647</c:v>
                </c:pt>
                <c:pt idx="305">
                  <c:v>3.7474918621873905</c:v>
                </c:pt>
                <c:pt idx="306">
                  <c:v>3.8383764767417738</c:v>
                </c:pt>
                <c:pt idx="307">
                  <c:v>3.8203609802093279</c:v>
                </c:pt>
                <c:pt idx="308">
                  <c:v>3.8762707089542574</c:v>
                </c:pt>
                <c:pt idx="309">
                  <c:v>3.7934180627312566</c:v>
                </c:pt>
                <c:pt idx="310">
                  <c:v>3.7475103246708157</c:v>
                </c:pt>
                <c:pt idx="311">
                  <c:v>3.8547264195696447</c:v>
                </c:pt>
                <c:pt idx="312">
                  <c:v>3.9574842702294246</c:v>
                </c:pt>
                <c:pt idx="313">
                  <c:v>3.9477167984218511</c:v>
                </c:pt>
                <c:pt idx="314">
                  <c:v>4.098678785984835</c:v>
                </c:pt>
                <c:pt idx="315">
                  <c:v>4.1202507597982683</c:v>
                </c:pt>
                <c:pt idx="316">
                  <c:v>4.1772959105358947</c:v>
                </c:pt>
                <c:pt idx="317">
                  <c:v>4.1633327038583285</c:v>
                </c:pt>
                <c:pt idx="318">
                  <c:v>4.2218265838883218</c:v>
                </c:pt>
                <c:pt idx="319">
                  <c:v>4.0627349137021778</c:v>
                </c:pt>
                <c:pt idx="320">
                  <c:v>3.8416523597437249</c:v>
                </c:pt>
                <c:pt idx="321">
                  <c:v>3.9290358429915226</c:v>
                </c:pt>
                <c:pt idx="322">
                  <c:v>4.0072154800547963</c:v>
                </c:pt>
                <c:pt idx="323">
                  <c:v>4.0061194000710891</c:v>
                </c:pt>
                <c:pt idx="324">
                  <c:v>4.1363373608792546</c:v>
                </c:pt>
                <c:pt idx="325">
                  <c:v>4.1831591084307291</c:v>
                </c:pt>
                <c:pt idx="326">
                  <c:v>4.3172049960844561</c:v>
                </c:pt>
                <c:pt idx="327">
                  <c:v>4.253229609159237</c:v>
                </c:pt>
                <c:pt idx="328">
                  <c:v>4.3225967449041329</c:v>
                </c:pt>
                <c:pt idx="329">
                  <c:v>4.323321614411781</c:v>
                </c:pt>
                <c:pt idx="330">
                  <c:v>4.3211961419242</c:v>
                </c:pt>
                <c:pt idx="331">
                  <c:v>4.4132408466031334</c:v>
                </c:pt>
                <c:pt idx="332">
                  <c:v>4.3617130107394724</c:v>
                </c:pt>
                <c:pt idx="333">
                  <c:v>4.5291950494097106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3-4D2F-A83E-3BD9732DB8B9}"/>
            </c:ext>
          </c:extLst>
        </c:ser>
        <c:ser>
          <c:idx val="1"/>
          <c:order val="3"/>
          <c:tx>
            <c:strRef>
              <c:f>'1996～'!$J$2</c:f>
              <c:strCache>
                <c:ptCount val="1"/>
                <c:pt idx="0">
                  <c:v>AGG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'1996～'!$A$3:$A$336</c:f>
              <c:numCache>
                <c:formatCode>m/d/yyyy</c:formatCode>
                <c:ptCount val="334"/>
                <c:pt idx="0">
                  <c:v>35185</c:v>
                </c:pt>
                <c:pt idx="1">
                  <c:v>35216</c:v>
                </c:pt>
                <c:pt idx="2">
                  <c:v>35246</c:v>
                </c:pt>
                <c:pt idx="3">
                  <c:v>35277</c:v>
                </c:pt>
                <c:pt idx="4">
                  <c:v>35308</c:v>
                </c:pt>
                <c:pt idx="5">
                  <c:v>35338</c:v>
                </c:pt>
                <c:pt idx="6">
                  <c:v>35369</c:v>
                </c:pt>
                <c:pt idx="7">
                  <c:v>35399</c:v>
                </c:pt>
                <c:pt idx="8">
                  <c:v>35430</c:v>
                </c:pt>
                <c:pt idx="9">
                  <c:v>35461</c:v>
                </c:pt>
                <c:pt idx="10">
                  <c:v>35489</c:v>
                </c:pt>
                <c:pt idx="11">
                  <c:v>35520</c:v>
                </c:pt>
                <c:pt idx="12">
                  <c:v>35550</c:v>
                </c:pt>
                <c:pt idx="13">
                  <c:v>35581</c:v>
                </c:pt>
                <c:pt idx="14">
                  <c:v>35611</c:v>
                </c:pt>
                <c:pt idx="15">
                  <c:v>35642</c:v>
                </c:pt>
                <c:pt idx="16">
                  <c:v>35673</c:v>
                </c:pt>
                <c:pt idx="17">
                  <c:v>35703</c:v>
                </c:pt>
                <c:pt idx="18">
                  <c:v>35734</c:v>
                </c:pt>
                <c:pt idx="19">
                  <c:v>35764</c:v>
                </c:pt>
                <c:pt idx="20">
                  <c:v>35795</c:v>
                </c:pt>
                <c:pt idx="21">
                  <c:v>35826</c:v>
                </c:pt>
                <c:pt idx="22">
                  <c:v>35854</c:v>
                </c:pt>
                <c:pt idx="23">
                  <c:v>35885</c:v>
                </c:pt>
                <c:pt idx="24">
                  <c:v>35915</c:v>
                </c:pt>
                <c:pt idx="25">
                  <c:v>35946</c:v>
                </c:pt>
                <c:pt idx="26">
                  <c:v>35976</c:v>
                </c:pt>
                <c:pt idx="27">
                  <c:v>36007</c:v>
                </c:pt>
                <c:pt idx="28">
                  <c:v>36038</c:v>
                </c:pt>
                <c:pt idx="29">
                  <c:v>36068</c:v>
                </c:pt>
                <c:pt idx="30">
                  <c:v>36099</c:v>
                </c:pt>
                <c:pt idx="31">
                  <c:v>36129</c:v>
                </c:pt>
                <c:pt idx="32">
                  <c:v>36160</c:v>
                </c:pt>
                <c:pt idx="33">
                  <c:v>36191</c:v>
                </c:pt>
                <c:pt idx="34">
                  <c:v>36219</c:v>
                </c:pt>
                <c:pt idx="35">
                  <c:v>36250</c:v>
                </c:pt>
                <c:pt idx="36">
                  <c:v>36280</c:v>
                </c:pt>
                <c:pt idx="37">
                  <c:v>36311</c:v>
                </c:pt>
                <c:pt idx="38">
                  <c:v>36341</c:v>
                </c:pt>
                <c:pt idx="39">
                  <c:v>36372</c:v>
                </c:pt>
                <c:pt idx="40">
                  <c:v>36403</c:v>
                </c:pt>
                <c:pt idx="41">
                  <c:v>36433</c:v>
                </c:pt>
                <c:pt idx="42">
                  <c:v>36464</c:v>
                </c:pt>
                <c:pt idx="43">
                  <c:v>36494</c:v>
                </c:pt>
                <c:pt idx="44">
                  <c:v>36525</c:v>
                </c:pt>
                <c:pt idx="45">
                  <c:v>36556</c:v>
                </c:pt>
                <c:pt idx="46">
                  <c:v>36585</c:v>
                </c:pt>
                <c:pt idx="47">
                  <c:v>36616</c:v>
                </c:pt>
                <c:pt idx="48">
                  <c:v>36646</c:v>
                </c:pt>
                <c:pt idx="49">
                  <c:v>36677</c:v>
                </c:pt>
                <c:pt idx="50">
                  <c:v>36707</c:v>
                </c:pt>
                <c:pt idx="51">
                  <c:v>36738</c:v>
                </c:pt>
                <c:pt idx="52">
                  <c:v>36769</c:v>
                </c:pt>
                <c:pt idx="53">
                  <c:v>36799</c:v>
                </c:pt>
                <c:pt idx="54">
                  <c:v>36830</c:v>
                </c:pt>
                <c:pt idx="55">
                  <c:v>36860</c:v>
                </c:pt>
                <c:pt idx="56">
                  <c:v>36891</c:v>
                </c:pt>
                <c:pt idx="57">
                  <c:v>36922</c:v>
                </c:pt>
                <c:pt idx="58">
                  <c:v>36950</c:v>
                </c:pt>
                <c:pt idx="59">
                  <c:v>36981</c:v>
                </c:pt>
                <c:pt idx="60">
                  <c:v>37011</c:v>
                </c:pt>
                <c:pt idx="61">
                  <c:v>37042</c:v>
                </c:pt>
                <c:pt idx="62">
                  <c:v>37072</c:v>
                </c:pt>
                <c:pt idx="63">
                  <c:v>37103</c:v>
                </c:pt>
                <c:pt idx="64">
                  <c:v>37134</c:v>
                </c:pt>
                <c:pt idx="65">
                  <c:v>37164</c:v>
                </c:pt>
                <c:pt idx="66">
                  <c:v>37195</c:v>
                </c:pt>
                <c:pt idx="67">
                  <c:v>37225</c:v>
                </c:pt>
                <c:pt idx="68">
                  <c:v>37256</c:v>
                </c:pt>
                <c:pt idx="69">
                  <c:v>37287</c:v>
                </c:pt>
                <c:pt idx="70">
                  <c:v>37315</c:v>
                </c:pt>
                <c:pt idx="71">
                  <c:v>37346</c:v>
                </c:pt>
                <c:pt idx="72">
                  <c:v>37376</c:v>
                </c:pt>
                <c:pt idx="73">
                  <c:v>37407</c:v>
                </c:pt>
                <c:pt idx="74">
                  <c:v>37437</c:v>
                </c:pt>
                <c:pt idx="75">
                  <c:v>37468</c:v>
                </c:pt>
                <c:pt idx="76">
                  <c:v>37499</c:v>
                </c:pt>
                <c:pt idx="77">
                  <c:v>37529</c:v>
                </c:pt>
                <c:pt idx="78">
                  <c:v>37560</c:v>
                </c:pt>
                <c:pt idx="79">
                  <c:v>37590</c:v>
                </c:pt>
                <c:pt idx="80">
                  <c:v>37621</c:v>
                </c:pt>
                <c:pt idx="81">
                  <c:v>37652</c:v>
                </c:pt>
                <c:pt idx="82">
                  <c:v>37680</c:v>
                </c:pt>
                <c:pt idx="83">
                  <c:v>37711</c:v>
                </c:pt>
                <c:pt idx="84">
                  <c:v>37741</c:v>
                </c:pt>
                <c:pt idx="85">
                  <c:v>37772</c:v>
                </c:pt>
                <c:pt idx="86">
                  <c:v>37802</c:v>
                </c:pt>
                <c:pt idx="87">
                  <c:v>37833</c:v>
                </c:pt>
                <c:pt idx="88">
                  <c:v>37864</c:v>
                </c:pt>
                <c:pt idx="89">
                  <c:v>37894</c:v>
                </c:pt>
                <c:pt idx="90">
                  <c:v>37925</c:v>
                </c:pt>
                <c:pt idx="91">
                  <c:v>37955</c:v>
                </c:pt>
                <c:pt idx="92">
                  <c:v>37986</c:v>
                </c:pt>
                <c:pt idx="93">
                  <c:v>38017</c:v>
                </c:pt>
                <c:pt idx="94">
                  <c:v>38046</c:v>
                </c:pt>
                <c:pt idx="95">
                  <c:v>38077</c:v>
                </c:pt>
                <c:pt idx="96">
                  <c:v>38107</c:v>
                </c:pt>
                <c:pt idx="97">
                  <c:v>38138</c:v>
                </c:pt>
                <c:pt idx="98">
                  <c:v>38168</c:v>
                </c:pt>
                <c:pt idx="99">
                  <c:v>38199</c:v>
                </c:pt>
                <c:pt idx="100">
                  <c:v>38230</c:v>
                </c:pt>
                <c:pt idx="101">
                  <c:v>38260</c:v>
                </c:pt>
                <c:pt idx="102">
                  <c:v>38291</c:v>
                </c:pt>
                <c:pt idx="103">
                  <c:v>38321</c:v>
                </c:pt>
                <c:pt idx="104">
                  <c:v>38352</c:v>
                </c:pt>
                <c:pt idx="105">
                  <c:v>38383</c:v>
                </c:pt>
                <c:pt idx="106">
                  <c:v>38411</c:v>
                </c:pt>
                <c:pt idx="107">
                  <c:v>38442</c:v>
                </c:pt>
                <c:pt idx="108">
                  <c:v>38472</c:v>
                </c:pt>
                <c:pt idx="109">
                  <c:v>38503</c:v>
                </c:pt>
                <c:pt idx="110">
                  <c:v>38533</c:v>
                </c:pt>
                <c:pt idx="111">
                  <c:v>38564</c:v>
                </c:pt>
                <c:pt idx="112">
                  <c:v>38595</c:v>
                </c:pt>
                <c:pt idx="113">
                  <c:v>38625</c:v>
                </c:pt>
                <c:pt idx="114">
                  <c:v>38656</c:v>
                </c:pt>
                <c:pt idx="115">
                  <c:v>38686</c:v>
                </c:pt>
                <c:pt idx="116">
                  <c:v>38717</c:v>
                </c:pt>
                <c:pt idx="117">
                  <c:v>38748</c:v>
                </c:pt>
                <c:pt idx="118">
                  <c:v>38776</c:v>
                </c:pt>
                <c:pt idx="119">
                  <c:v>38807</c:v>
                </c:pt>
                <c:pt idx="120">
                  <c:v>38837</c:v>
                </c:pt>
                <c:pt idx="121">
                  <c:v>38868</c:v>
                </c:pt>
                <c:pt idx="122">
                  <c:v>38898</c:v>
                </c:pt>
                <c:pt idx="123">
                  <c:v>38929</c:v>
                </c:pt>
                <c:pt idx="124">
                  <c:v>38960</c:v>
                </c:pt>
                <c:pt idx="125">
                  <c:v>38990</c:v>
                </c:pt>
                <c:pt idx="126">
                  <c:v>39021</c:v>
                </c:pt>
                <c:pt idx="127">
                  <c:v>39051</c:v>
                </c:pt>
                <c:pt idx="128">
                  <c:v>39082</c:v>
                </c:pt>
                <c:pt idx="129">
                  <c:v>39113</c:v>
                </c:pt>
                <c:pt idx="130">
                  <c:v>39141</c:v>
                </c:pt>
                <c:pt idx="131">
                  <c:v>39172</c:v>
                </c:pt>
                <c:pt idx="132">
                  <c:v>39202</c:v>
                </c:pt>
                <c:pt idx="133">
                  <c:v>39233</c:v>
                </c:pt>
                <c:pt idx="134">
                  <c:v>39263</c:v>
                </c:pt>
                <c:pt idx="135">
                  <c:v>39294</c:v>
                </c:pt>
                <c:pt idx="136">
                  <c:v>39325</c:v>
                </c:pt>
                <c:pt idx="137">
                  <c:v>39355</c:v>
                </c:pt>
                <c:pt idx="138">
                  <c:v>39386</c:v>
                </c:pt>
                <c:pt idx="139">
                  <c:v>39416</c:v>
                </c:pt>
                <c:pt idx="140">
                  <c:v>39447</c:v>
                </c:pt>
                <c:pt idx="141">
                  <c:v>39478</c:v>
                </c:pt>
                <c:pt idx="142">
                  <c:v>39507</c:v>
                </c:pt>
                <c:pt idx="143">
                  <c:v>39538</c:v>
                </c:pt>
                <c:pt idx="144">
                  <c:v>39568</c:v>
                </c:pt>
                <c:pt idx="145">
                  <c:v>39599</c:v>
                </c:pt>
                <c:pt idx="146">
                  <c:v>39629</c:v>
                </c:pt>
                <c:pt idx="147">
                  <c:v>39660</c:v>
                </c:pt>
                <c:pt idx="148">
                  <c:v>39691</c:v>
                </c:pt>
                <c:pt idx="149">
                  <c:v>39721</c:v>
                </c:pt>
                <c:pt idx="150">
                  <c:v>39752</c:v>
                </c:pt>
                <c:pt idx="151">
                  <c:v>39782</c:v>
                </c:pt>
                <c:pt idx="152">
                  <c:v>39813</c:v>
                </c:pt>
                <c:pt idx="153">
                  <c:v>39844</c:v>
                </c:pt>
                <c:pt idx="154">
                  <c:v>39872</c:v>
                </c:pt>
                <c:pt idx="155">
                  <c:v>39903</c:v>
                </c:pt>
                <c:pt idx="156">
                  <c:v>39933</c:v>
                </c:pt>
                <c:pt idx="157">
                  <c:v>39964</c:v>
                </c:pt>
                <c:pt idx="158">
                  <c:v>39994</c:v>
                </c:pt>
                <c:pt idx="159">
                  <c:v>40025</c:v>
                </c:pt>
                <c:pt idx="160">
                  <c:v>40056</c:v>
                </c:pt>
                <c:pt idx="161">
                  <c:v>40086</c:v>
                </c:pt>
                <c:pt idx="162">
                  <c:v>40117</c:v>
                </c:pt>
                <c:pt idx="163">
                  <c:v>40147</c:v>
                </c:pt>
                <c:pt idx="164">
                  <c:v>40178</c:v>
                </c:pt>
                <c:pt idx="165">
                  <c:v>40209</c:v>
                </c:pt>
                <c:pt idx="166">
                  <c:v>40237</c:v>
                </c:pt>
                <c:pt idx="167">
                  <c:v>40268</c:v>
                </c:pt>
                <c:pt idx="168">
                  <c:v>40298</c:v>
                </c:pt>
                <c:pt idx="169">
                  <c:v>40329</c:v>
                </c:pt>
                <c:pt idx="170">
                  <c:v>40359</c:v>
                </c:pt>
                <c:pt idx="171">
                  <c:v>40390</c:v>
                </c:pt>
                <c:pt idx="172">
                  <c:v>40421</c:v>
                </c:pt>
                <c:pt idx="173">
                  <c:v>40451</c:v>
                </c:pt>
                <c:pt idx="174">
                  <c:v>40482</c:v>
                </c:pt>
                <c:pt idx="175">
                  <c:v>40512</c:v>
                </c:pt>
                <c:pt idx="176">
                  <c:v>40543</c:v>
                </c:pt>
                <c:pt idx="177">
                  <c:v>40574</c:v>
                </c:pt>
                <c:pt idx="178">
                  <c:v>40602</c:v>
                </c:pt>
                <c:pt idx="179">
                  <c:v>40633</c:v>
                </c:pt>
                <c:pt idx="180">
                  <c:v>40663</c:v>
                </c:pt>
                <c:pt idx="181">
                  <c:v>40694</c:v>
                </c:pt>
                <c:pt idx="182">
                  <c:v>40724</c:v>
                </c:pt>
                <c:pt idx="183">
                  <c:v>40755</c:v>
                </c:pt>
                <c:pt idx="184">
                  <c:v>40786</c:v>
                </c:pt>
                <c:pt idx="185">
                  <c:v>40816</c:v>
                </c:pt>
                <c:pt idx="186">
                  <c:v>40847</c:v>
                </c:pt>
                <c:pt idx="187">
                  <c:v>40877</c:v>
                </c:pt>
                <c:pt idx="188">
                  <c:v>40908</c:v>
                </c:pt>
                <c:pt idx="189">
                  <c:v>40939</c:v>
                </c:pt>
                <c:pt idx="190">
                  <c:v>40968</c:v>
                </c:pt>
                <c:pt idx="191">
                  <c:v>40999</c:v>
                </c:pt>
                <c:pt idx="192">
                  <c:v>41029</c:v>
                </c:pt>
                <c:pt idx="193">
                  <c:v>41060</c:v>
                </c:pt>
                <c:pt idx="194">
                  <c:v>41090</c:v>
                </c:pt>
                <c:pt idx="195">
                  <c:v>41121</c:v>
                </c:pt>
                <c:pt idx="196">
                  <c:v>41152</c:v>
                </c:pt>
                <c:pt idx="197">
                  <c:v>41182</c:v>
                </c:pt>
                <c:pt idx="198">
                  <c:v>41213</c:v>
                </c:pt>
                <c:pt idx="199">
                  <c:v>41243</c:v>
                </c:pt>
                <c:pt idx="200">
                  <c:v>41274</c:v>
                </c:pt>
                <c:pt idx="201">
                  <c:v>41305</c:v>
                </c:pt>
                <c:pt idx="202">
                  <c:v>41333</c:v>
                </c:pt>
                <c:pt idx="203">
                  <c:v>41364</c:v>
                </c:pt>
                <c:pt idx="204">
                  <c:v>41394</c:v>
                </c:pt>
                <c:pt idx="205">
                  <c:v>41425</c:v>
                </c:pt>
                <c:pt idx="206">
                  <c:v>41455</c:v>
                </c:pt>
                <c:pt idx="207">
                  <c:v>41486</c:v>
                </c:pt>
                <c:pt idx="208">
                  <c:v>41517</c:v>
                </c:pt>
                <c:pt idx="209">
                  <c:v>41547</c:v>
                </c:pt>
                <c:pt idx="210">
                  <c:v>41578</c:v>
                </c:pt>
                <c:pt idx="211">
                  <c:v>41608</c:v>
                </c:pt>
                <c:pt idx="212">
                  <c:v>41639</c:v>
                </c:pt>
                <c:pt idx="213">
                  <c:v>41670</c:v>
                </c:pt>
                <c:pt idx="214">
                  <c:v>41698</c:v>
                </c:pt>
                <c:pt idx="215">
                  <c:v>41729</c:v>
                </c:pt>
                <c:pt idx="216">
                  <c:v>41759</c:v>
                </c:pt>
                <c:pt idx="217">
                  <c:v>41790</c:v>
                </c:pt>
                <c:pt idx="218">
                  <c:v>41820</c:v>
                </c:pt>
                <c:pt idx="219">
                  <c:v>41851</c:v>
                </c:pt>
                <c:pt idx="220">
                  <c:v>41882</c:v>
                </c:pt>
                <c:pt idx="221">
                  <c:v>41912</c:v>
                </c:pt>
                <c:pt idx="222">
                  <c:v>41943</c:v>
                </c:pt>
                <c:pt idx="223">
                  <c:v>41973</c:v>
                </c:pt>
                <c:pt idx="224">
                  <c:v>42004</c:v>
                </c:pt>
                <c:pt idx="225">
                  <c:v>42035</c:v>
                </c:pt>
                <c:pt idx="226">
                  <c:v>42063</c:v>
                </c:pt>
                <c:pt idx="227">
                  <c:v>42094</c:v>
                </c:pt>
                <c:pt idx="228">
                  <c:v>42124</c:v>
                </c:pt>
                <c:pt idx="229">
                  <c:v>42155</c:v>
                </c:pt>
                <c:pt idx="230">
                  <c:v>42185</c:v>
                </c:pt>
                <c:pt idx="231">
                  <c:v>42216</c:v>
                </c:pt>
                <c:pt idx="232">
                  <c:v>42247</c:v>
                </c:pt>
                <c:pt idx="233">
                  <c:v>42277</c:v>
                </c:pt>
                <c:pt idx="234">
                  <c:v>42308</c:v>
                </c:pt>
                <c:pt idx="235">
                  <c:v>42338</c:v>
                </c:pt>
                <c:pt idx="236">
                  <c:v>42369</c:v>
                </c:pt>
                <c:pt idx="237">
                  <c:v>42400</c:v>
                </c:pt>
                <c:pt idx="238">
                  <c:v>42429</c:v>
                </c:pt>
                <c:pt idx="239">
                  <c:v>42460</c:v>
                </c:pt>
                <c:pt idx="240">
                  <c:v>42490</c:v>
                </c:pt>
                <c:pt idx="241">
                  <c:v>42521</c:v>
                </c:pt>
                <c:pt idx="242">
                  <c:v>42551</c:v>
                </c:pt>
                <c:pt idx="243">
                  <c:v>42582</c:v>
                </c:pt>
                <c:pt idx="244">
                  <c:v>42613</c:v>
                </c:pt>
                <c:pt idx="245">
                  <c:v>42643</c:v>
                </c:pt>
                <c:pt idx="246">
                  <c:v>42674</c:v>
                </c:pt>
                <c:pt idx="247">
                  <c:v>42704</c:v>
                </c:pt>
                <c:pt idx="248">
                  <c:v>42735</c:v>
                </c:pt>
                <c:pt idx="249">
                  <c:v>42766</c:v>
                </c:pt>
                <c:pt idx="250">
                  <c:v>42794</c:v>
                </c:pt>
                <c:pt idx="251">
                  <c:v>42825</c:v>
                </c:pt>
                <c:pt idx="252">
                  <c:v>42855</c:v>
                </c:pt>
                <c:pt idx="253">
                  <c:v>42886</c:v>
                </c:pt>
                <c:pt idx="254">
                  <c:v>42916</c:v>
                </c:pt>
                <c:pt idx="255">
                  <c:v>42947</c:v>
                </c:pt>
                <c:pt idx="256">
                  <c:v>42978</c:v>
                </c:pt>
                <c:pt idx="257">
                  <c:v>43008</c:v>
                </c:pt>
                <c:pt idx="258">
                  <c:v>43039</c:v>
                </c:pt>
                <c:pt idx="259">
                  <c:v>43069</c:v>
                </c:pt>
                <c:pt idx="260">
                  <c:v>43100</c:v>
                </c:pt>
                <c:pt idx="261">
                  <c:v>43131</c:v>
                </c:pt>
                <c:pt idx="262">
                  <c:v>43159</c:v>
                </c:pt>
                <c:pt idx="263">
                  <c:v>43190</c:v>
                </c:pt>
                <c:pt idx="264">
                  <c:v>43220</c:v>
                </c:pt>
                <c:pt idx="265">
                  <c:v>43251</c:v>
                </c:pt>
                <c:pt idx="266">
                  <c:v>43281</c:v>
                </c:pt>
                <c:pt idx="267">
                  <c:v>43312</c:v>
                </c:pt>
                <c:pt idx="268">
                  <c:v>43343</c:v>
                </c:pt>
                <c:pt idx="269">
                  <c:v>43373</c:v>
                </c:pt>
                <c:pt idx="270">
                  <c:v>43404</c:v>
                </c:pt>
                <c:pt idx="271">
                  <c:v>43434</c:v>
                </c:pt>
                <c:pt idx="272">
                  <c:v>43465</c:v>
                </c:pt>
                <c:pt idx="273">
                  <c:v>43496</c:v>
                </c:pt>
                <c:pt idx="274">
                  <c:v>43524</c:v>
                </c:pt>
                <c:pt idx="275">
                  <c:v>43555</c:v>
                </c:pt>
                <c:pt idx="276">
                  <c:v>43585</c:v>
                </c:pt>
                <c:pt idx="277">
                  <c:v>43616</c:v>
                </c:pt>
                <c:pt idx="278">
                  <c:v>43646</c:v>
                </c:pt>
                <c:pt idx="279">
                  <c:v>43677</c:v>
                </c:pt>
                <c:pt idx="280">
                  <c:v>43708</c:v>
                </c:pt>
                <c:pt idx="281">
                  <c:v>43738</c:v>
                </c:pt>
                <c:pt idx="282">
                  <c:v>43769</c:v>
                </c:pt>
                <c:pt idx="283">
                  <c:v>43799</c:v>
                </c:pt>
                <c:pt idx="284">
                  <c:v>43830</c:v>
                </c:pt>
                <c:pt idx="285">
                  <c:v>43861</c:v>
                </c:pt>
                <c:pt idx="286">
                  <c:v>43890</c:v>
                </c:pt>
                <c:pt idx="287">
                  <c:v>43921</c:v>
                </c:pt>
                <c:pt idx="288">
                  <c:v>43951</c:v>
                </c:pt>
                <c:pt idx="289">
                  <c:v>43982</c:v>
                </c:pt>
                <c:pt idx="290">
                  <c:v>44012</c:v>
                </c:pt>
                <c:pt idx="291">
                  <c:v>44043</c:v>
                </c:pt>
                <c:pt idx="292">
                  <c:v>44074</c:v>
                </c:pt>
                <c:pt idx="293">
                  <c:v>44104</c:v>
                </c:pt>
                <c:pt idx="294">
                  <c:v>44135</c:v>
                </c:pt>
                <c:pt idx="295">
                  <c:v>44165</c:v>
                </c:pt>
                <c:pt idx="296">
                  <c:v>44196</c:v>
                </c:pt>
                <c:pt idx="297">
                  <c:v>44227</c:v>
                </c:pt>
                <c:pt idx="298">
                  <c:v>44255</c:v>
                </c:pt>
                <c:pt idx="299">
                  <c:v>44286</c:v>
                </c:pt>
                <c:pt idx="300">
                  <c:v>44316</c:v>
                </c:pt>
                <c:pt idx="301">
                  <c:v>44347</c:v>
                </c:pt>
                <c:pt idx="302">
                  <c:v>44377</c:v>
                </c:pt>
                <c:pt idx="303">
                  <c:v>44408</c:v>
                </c:pt>
                <c:pt idx="304">
                  <c:v>44439</c:v>
                </c:pt>
                <c:pt idx="305">
                  <c:v>44469</c:v>
                </c:pt>
                <c:pt idx="306">
                  <c:v>44500</c:v>
                </c:pt>
                <c:pt idx="307">
                  <c:v>44530</c:v>
                </c:pt>
                <c:pt idx="308">
                  <c:v>44561</c:v>
                </c:pt>
                <c:pt idx="309">
                  <c:v>44592</c:v>
                </c:pt>
                <c:pt idx="310">
                  <c:v>44620</c:v>
                </c:pt>
                <c:pt idx="311">
                  <c:v>44651</c:v>
                </c:pt>
                <c:pt idx="312">
                  <c:v>44681</c:v>
                </c:pt>
                <c:pt idx="313">
                  <c:v>44712</c:v>
                </c:pt>
                <c:pt idx="314">
                  <c:v>44742</c:v>
                </c:pt>
                <c:pt idx="315">
                  <c:v>44773</c:v>
                </c:pt>
                <c:pt idx="316">
                  <c:v>44804</c:v>
                </c:pt>
                <c:pt idx="317">
                  <c:v>44834</c:v>
                </c:pt>
                <c:pt idx="318">
                  <c:v>44865</c:v>
                </c:pt>
                <c:pt idx="319">
                  <c:v>44895</c:v>
                </c:pt>
                <c:pt idx="320">
                  <c:v>44926</c:v>
                </c:pt>
                <c:pt idx="321">
                  <c:v>44957</c:v>
                </c:pt>
                <c:pt idx="322">
                  <c:v>44985</c:v>
                </c:pt>
                <c:pt idx="323">
                  <c:v>45016</c:v>
                </c:pt>
                <c:pt idx="324">
                  <c:v>45046</c:v>
                </c:pt>
                <c:pt idx="325">
                  <c:v>45077</c:v>
                </c:pt>
                <c:pt idx="326">
                  <c:v>45107</c:v>
                </c:pt>
                <c:pt idx="327">
                  <c:v>45138</c:v>
                </c:pt>
                <c:pt idx="328">
                  <c:v>45169</c:v>
                </c:pt>
                <c:pt idx="329">
                  <c:v>45199</c:v>
                </c:pt>
                <c:pt idx="330">
                  <c:v>45230</c:v>
                </c:pt>
                <c:pt idx="331">
                  <c:v>45260</c:v>
                </c:pt>
                <c:pt idx="332">
                  <c:v>45291</c:v>
                </c:pt>
                <c:pt idx="333">
                  <c:v>45322</c:v>
                </c:pt>
              </c:numCache>
            </c:numRef>
          </c:cat>
          <c:val>
            <c:numRef>
              <c:f>'1996～'!$J$3:$J$336</c:f>
              <c:numCache>
                <c:formatCode>#,##0.000_ ;[Red]\-#,##0.000\ </c:formatCode>
                <c:ptCount val="334"/>
                <c:pt idx="90">
                  <c:v>1.7989958622970248</c:v>
                </c:pt>
                <c:pt idx="91">
                  <c:v>1.7930803016906596</c:v>
                </c:pt>
                <c:pt idx="92">
                  <c:v>1.7651759647496128</c:v>
                </c:pt>
                <c:pt idx="93">
                  <c:v>1.7442415638044231</c:v>
                </c:pt>
                <c:pt idx="94">
                  <c:v>1.8162922915173569</c:v>
                </c:pt>
                <c:pt idx="95">
                  <c:v>1.7421160545899195</c:v>
                </c:pt>
                <c:pt idx="96">
                  <c:v>1.7894763604739126</c:v>
                </c:pt>
                <c:pt idx="97">
                  <c:v>1.7636030624303367</c:v>
                </c:pt>
                <c:pt idx="98">
                  <c:v>1.7606380729477047</c:v>
                </c:pt>
                <c:pt idx="99">
                  <c:v>1.8131266460660196</c:v>
                </c:pt>
                <c:pt idx="100">
                  <c:v>1.7983801601941958</c:v>
                </c:pt>
                <c:pt idx="101">
                  <c:v>1.8167613100758175</c:v>
                </c:pt>
                <c:pt idx="102">
                  <c:v>1.7564500774307528</c:v>
                </c:pt>
                <c:pt idx="103">
                  <c:v>1.6914208011749621</c:v>
                </c:pt>
                <c:pt idx="104">
                  <c:v>1.6874849465721857</c:v>
                </c:pt>
                <c:pt idx="105">
                  <c:v>1.7155828169408709</c:v>
                </c:pt>
                <c:pt idx="106">
                  <c:v>1.7190370124335135</c:v>
                </c:pt>
                <c:pt idx="107">
                  <c:v>1.7385752730957935</c:v>
                </c:pt>
                <c:pt idx="108">
                  <c:v>1.7223680537309363</c:v>
                </c:pt>
                <c:pt idx="109">
                  <c:v>1.7947867441148462</c:v>
                </c:pt>
                <c:pt idx="110">
                  <c:v>1.84229289039804</c:v>
                </c:pt>
                <c:pt idx="111">
                  <c:v>1.8458811113554798</c:v>
                </c:pt>
                <c:pt idx="112">
                  <c:v>1.8297053069756619</c:v>
                </c:pt>
                <c:pt idx="113">
                  <c:v>1.8536127501808117</c:v>
                </c:pt>
                <c:pt idx="114">
                  <c:v>1.8757283048784055</c:v>
                </c:pt>
                <c:pt idx="115">
                  <c:v>1.9310373631679234</c:v>
                </c:pt>
                <c:pt idx="116">
                  <c:v>1.9082389700762001</c:v>
                </c:pt>
                <c:pt idx="117">
                  <c:v>1.8956219794422358</c:v>
                </c:pt>
                <c:pt idx="118">
                  <c:v>1.8677844817011162</c:v>
                </c:pt>
                <c:pt idx="119">
                  <c:v>1.8751321169750479</c:v>
                </c:pt>
                <c:pt idx="120">
                  <c:v>1.8044002674561879</c:v>
                </c:pt>
                <c:pt idx="121">
                  <c:v>1.7741097128447052</c:v>
                </c:pt>
                <c:pt idx="122">
                  <c:v>1.7933222602336294</c:v>
                </c:pt>
                <c:pt idx="123">
                  <c:v>1.8149466602382807</c:v>
                </c:pt>
                <c:pt idx="124">
                  <c:v>1.8789039710402968</c:v>
                </c:pt>
                <c:pt idx="125">
                  <c:v>1.9036255487054421</c:v>
                </c:pt>
                <c:pt idx="126">
                  <c:v>1.888890989225132</c:v>
                </c:pt>
                <c:pt idx="127">
                  <c:v>1.8819107234268737</c:v>
                </c:pt>
                <c:pt idx="128">
                  <c:v>1.9083511773805157</c:v>
                </c:pt>
                <c:pt idx="129">
                  <c:v>1.9334486221589549</c:v>
                </c:pt>
                <c:pt idx="130">
                  <c:v>1.9211185478258856</c:v>
                </c:pt>
                <c:pt idx="131">
                  <c:v>1.8992377623733285</c:v>
                </c:pt>
                <c:pt idx="132">
                  <c:v>1.9301685687489836</c:v>
                </c:pt>
                <c:pt idx="133">
                  <c:v>1.9412316507573992</c:v>
                </c:pt>
                <c:pt idx="134">
                  <c:v>1.9483486364584715</c:v>
                </c:pt>
                <c:pt idx="135">
                  <c:v>1.8850501235651329</c:v>
                </c:pt>
                <c:pt idx="136">
                  <c:v>1.8584753485187944</c:v>
                </c:pt>
                <c:pt idx="137">
                  <c:v>1.8469178800421322</c:v>
                </c:pt>
                <c:pt idx="138">
                  <c:v>1.865740897445237</c:v>
                </c:pt>
                <c:pt idx="139">
                  <c:v>1.8239339533786783</c:v>
                </c:pt>
                <c:pt idx="140">
                  <c:v>1.8118580492060796</c:v>
                </c:pt>
                <c:pt idx="141">
                  <c:v>1.7705322902292679</c:v>
                </c:pt>
                <c:pt idx="142">
                  <c:v>1.7193936180231191</c:v>
                </c:pt>
                <c:pt idx="143">
                  <c:v>1.6485045004907404</c:v>
                </c:pt>
                <c:pt idx="144">
                  <c:v>1.7150361190221526</c:v>
                </c:pt>
                <c:pt idx="145">
                  <c:v>1.713615444856063</c:v>
                </c:pt>
                <c:pt idx="146">
                  <c:v>1.713299317992486</c:v>
                </c:pt>
                <c:pt idx="147">
                  <c:v>1.7412446521711238</c:v>
                </c:pt>
                <c:pt idx="148">
                  <c:v>1.7630193183557687</c:v>
                </c:pt>
                <c:pt idx="149">
                  <c:v>1.6811436185921866</c:v>
                </c:pt>
                <c:pt idx="150">
                  <c:v>1.5196283206016115</c:v>
                </c:pt>
                <c:pt idx="151">
                  <c:v>1.5120365342454287</c:v>
                </c:pt>
                <c:pt idx="152">
                  <c:v>1.5184029640951924</c:v>
                </c:pt>
                <c:pt idx="153">
                  <c:v>1.4780556196086159</c:v>
                </c:pt>
                <c:pt idx="154">
                  <c:v>1.5796352960127837</c:v>
                </c:pt>
                <c:pt idx="155">
                  <c:v>1.6132492682586528</c:v>
                </c:pt>
                <c:pt idx="156">
                  <c:v>1.611048270198435</c:v>
                </c:pt>
                <c:pt idx="157">
                  <c:v>1.5640661683281372</c:v>
                </c:pt>
                <c:pt idx="158">
                  <c:v>1.5824979123716167</c:v>
                </c:pt>
                <c:pt idx="159">
                  <c:v>1.5698570660711013</c:v>
                </c:pt>
                <c:pt idx="160">
                  <c:v>1.5562632566305907</c:v>
                </c:pt>
                <c:pt idx="161">
                  <c:v>1.5147212034960233</c:v>
                </c:pt>
                <c:pt idx="162">
                  <c:v>1.5186955125318256</c:v>
                </c:pt>
                <c:pt idx="163">
                  <c:v>1.4698216631957037</c:v>
                </c:pt>
                <c:pt idx="164">
                  <c:v>1.5420200761951826</c:v>
                </c:pt>
                <c:pt idx="165">
                  <c:v>1.5199114589833485</c:v>
                </c:pt>
                <c:pt idx="166">
                  <c:v>1.4939612480017286</c:v>
                </c:pt>
                <c:pt idx="167">
                  <c:v>1.566329599977681</c:v>
                </c:pt>
                <c:pt idx="168">
                  <c:v>1.5827743500462039</c:v>
                </c:pt>
                <c:pt idx="169">
                  <c:v>1.5512869814237784</c:v>
                </c:pt>
                <c:pt idx="170">
                  <c:v>1.5249018715317635</c:v>
                </c:pt>
                <c:pt idx="171">
                  <c:v>1.4997843115812388</c:v>
                </c:pt>
                <c:pt idx="172">
                  <c:v>1.4746464582864678</c:v>
                </c:pt>
                <c:pt idx="173">
                  <c:v>1.4584896722140557</c:v>
                </c:pt>
                <c:pt idx="174">
                  <c:v>1.4033793262343652</c:v>
                </c:pt>
                <c:pt idx="175">
                  <c:v>1.4451061161618466</c:v>
                </c:pt>
                <c:pt idx="176">
                  <c:v>1.3804450634579111</c:v>
                </c:pt>
                <c:pt idx="177">
                  <c:v>1.3947333209805501</c:v>
                </c:pt>
                <c:pt idx="178">
                  <c:v>1.3895040656207414</c:v>
                </c:pt>
                <c:pt idx="179">
                  <c:v>1.4058277495815872</c:v>
                </c:pt>
                <c:pt idx="180">
                  <c:v>1.3903981276099251</c:v>
                </c:pt>
                <c:pt idx="181">
                  <c:v>1.4088157856024961</c:v>
                </c:pt>
                <c:pt idx="182">
                  <c:v>1.3813039673236907</c:v>
                </c:pt>
                <c:pt idx="183">
                  <c:v>1.3346736882440424</c:v>
                </c:pt>
                <c:pt idx="184">
                  <c:v>1.3487435932025371</c:v>
                </c:pt>
                <c:pt idx="185">
                  <c:v>1.3642257627310483</c:v>
                </c:pt>
                <c:pt idx="186">
                  <c:v>1.3837609420887391</c:v>
                </c:pt>
                <c:pt idx="187">
                  <c:v>1.3632729440358002</c:v>
                </c:pt>
                <c:pt idx="188">
                  <c:v>1.3641872497542933</c:v>
                </c:pt>
                <c:pt idx="189">
                  <c:v>1.3606917580639453</c:v>
                </c:pt>
                <c:pt idx="190">
                  <c:v>1.4467355258780339</c:v>
                </c:pt>
                <c:pt idx="191">
                  <c:v>1.4625850905460596</c:v>
                </c:pt>
                <c:pt idx="192">
                  <c:v>1.4190325487298756</c:v>
                </c:pt>
                <c:pt idx="193">
                  <c:v>1.4056937200560558</c:v>
                </c:pt>
                <c:pt idx="194">
                  <c:v>1.4278348377443351</c:v>
                </c:pt>
                <c:pt idx="195">
                  <c:v>1.4143263982866192</c:v>
                </c:pt>
                <c:pt idx="196">
                  <c:v>1.4162614866111516</c:v>
                </c:pt>
                <c:pt idx="197">
                  <c:v>1.4087700557534111</c:v>
                </c:pt>
                <c:pt idx="198">
                  <c:v>1.4390719465588109</c:v>
                </c:pt>
                <c:pt idx="199">
                  <c:v>1.488401899741838</c:v>
                </c:pt>
                <c:pt idx="200">
                  <c:v>1.5495246974167816</c:v>
                </c:pt>
                <c:pt idx="201">
                  <c:v>1.6283095929945437</c:v>
                </c:pt>
                <c:pt idx="202">
                  <c:v>1.6492371510731061</c:v>
                </c:pt>
                <c:pt idx="203">
                  <c:v>1.6773099164713943</c:v>
                </c:pt>
                <c:pt idx="204">
                  <c:v>1.7473398975584238</c:v>
                </c:pt>
                <c:pt idx="205">
                  <c:v>1.7627914670020415</c:v>
                </c:pt>
                <c:pt idx="206">
                  <c:v>1.7089910618760464</c:v>
                </c:pt>
                <c:pt idx="207">
                  <c:v>1.6886830785125824</c:v>
                </c:pt>
                <c:pt idx="208">
                  <c:v>1.6764820765389556</c:v>
                </c:pt>
                <c:pt idx="209">
                  <c:v>1.6931431981282563</c:v>
                </c:pt>
                <c:pt idx="210">
                  <c:v>1.7066286143603313</c:v>
                </c:pt>
                <c:pt idx="211">
                  <c:v>1.7695041270815892</c:v>
                </c:pt>
                <c:pt idx="212">
                  <c:v>1.8023355099905978</c:v>
                </c:pt>
                <c:pt idx="213">
                  <c:v>1.7732756238761855</c:v>
                </c:pt>
                <c:pt idx="214">
                  <c:v>1.7725525067178491</c:v>
                </c:pt>
                <c:pt idx="215">
                  <c:v>1.7907812028109722</c:v>
                </c:pt>
                <c:pt idx="216">
                  <c:v>1.7854753713337526</c:v>
                </c:pt>
                <c:pt idx="217">
                  <c:v>1.7951200105006007</c:v>
                </c:pt>
                <c:pt idx="218">
                  <c:v>1.782255572632367</c:v>
                </c:pt>
                <c:pt idx="219">
                  <c:v>1.8007008754150589</c:v>
                </c:pt>
                <c:pt idx="220">
                  <c:v>1.8403440345160524</c:v>
                </c:pt>
                <c:pt idx="221">
                  <c:v>1.9238747406142129</c:v>
                </c:pt>
                <c:pt idx="222">
                  <c:v>1.9880687145990639</c:v>
                </c:pt>
                <c:pt idx="223">
                  <c:v>2.1098856004517974</c:v>
                </c:pt>
                <c:pt idx="224">
                  <c:v>2.1194881905173548</c:v>
                </c:pt>
                <c:pt idx="225">
                  <c:v>2.1225027653612272</c:v>
                </c:pt>
                <c:pt idx="226">
                  <c:v>2.1372347550913866</c:v>
                </c:pt>
                <c:pt idx="227">
                  <c:v>2.1525867369093832</c:v>
                </c:pt>
                <c:pt idx="228">
                  <c:v>2.1276692533296901</c:v>
                </c:pt>
                <c:pt idx="229">
                  <c:v>2.1989397152274521</c:v>
                </c:pt>
                <c:pt idx="230">
                  <c:v>2.1428555249605505</c:v>
                </c:pt>
                <c:pt idx="231">
                  <c:v>2.182220995817449</c:v>
                </c:pt>
                <c:pt idx="232">
                  <c:v>2.1233672289626644</c:v>
                </c:pt>
                <c:pt idx="233">
                  <c:v>2.1119143950110977</c:v>
                </c:pt>
                <c:pt idx="234">
                  <c:v>2.1229622781488575</c:v>
                </c:pt>
                <c:pt idx="235">
                  <c:v>2.1537708557296615</c:v>
                </c:pt>
                <c:pt idx="236">
                  <c:v>2.0896464210935148</c:v>
                </c:pt>
                <c:pt idx="237">
                  <c:v>2.1284086670113851</c:v>
                </c:pt>
                <c:pt idx="238">
                  <c:v>1.994622936946818</c:v>
                </c:pt>
                <c:pt idx="239">
                  <c:v>2.0062480679216343</c:v>
                </c:pt>
                <c:pt idx="240">
                  <c:v>1.8965883555804774</c:v>
                </c:pt>
                <c:pt idx="241">
                  <c:v>1.9704252566220049</c:v>
                </c:pt>
                <c:pt idx="242">
                  <c:v>1.8700309780520641</c:v>
                </c:pt>
                <c:pt idx="243">
                  <c:v>1.8548615833594062</c:v>
                </c:pt>
                <c:pt idx="244">
                  <c:v>1.8722783075370606</c:v>
                </c:pt>
                <c:pt idx="245">
                  <c:v>1.8319972688902313</c:v>
                </c:pt>
                <c:pt idx="246">
                  <c:v>1.8760357194933406</c:v>
                </c:pt>
                <c:pt idx="247">
                  <c:v>1.9920894281287422</c:v>
                </c:pt>
                <c:pt idx="248">
                  <c:v>2.0310059944670846</c:v>
                </c:pt>
                <c:pt idx="249">
                  <c:v>1.9641002638718024</c:v>
                </c:pt>
                <c:pt idx="250">
                  <c:v>1.9722813731083841</c:v>
                </c:pt>
                <c:pt idx="251">
                  <c:v>1.9433012085369781</c:v>
                </c:pt>
                <c:pt idx="252">
                  <c:v>1.9595500199156008</c:v>
                </c:pt>
                <c:pt idx="253">
                  <c:v>1.954929261391146</c:v>
                </c:pt>
                <c:pt idx="254">
                  <c:v>1.9786549672644715</c:v>
                </c:pt>
                <c:pt idx="255">
                  <c:v>1.944153036962994</c:v>
                </c:pt>
                <c:pt idx="256">
                  <c:v>1.9531861929226328</c:v>
                </c:pt>
                <c:pt idx="257">
                  <c:v>1.9822152464031384</c:v>
                </c:pt>
                <c:pt idx="258">
                  <c:v>2.0002906872168857</c:v>
                </c:pt>
                <c:pt idx="259">
                  <c:v>1.9738678197589041</c:v>
                </c:pt>
                <c:pt idx="260">
                  <c:v>1.9810291059096332</c:v>
                </c:pt>
                <c:pt idx="261">
                  <c:v>1.8978950899528213</c:v>
                </c:pt>
                <c:pt idx="262">
                  <c:v>1.8316172778494322</c:v>
                </c:pt>
                <c:pt idx="263">
                  <c:v>1.8327799216034972</c:v>
                </c:pt>
                <c:pt idx="264">
                  <c:v>1.8637532740307121</c:v>
                </c:pt>
                <c:pt idx="265">
                  <c:v>1.862938311356187</c:v>
                </c:pt>
                <c:pt idx="266">
                  <c:v>1.8921207124515398</c:v>
                </c:pt>
                <c:pt idx="267">
                  <c:v>1.9079616256323766</c:v>
                </c:pt>
                <c:pt idx="268">
                  <c:v>1.8998831390786628</c:v>
                </c:pt>
                <c:pt idx="269">
                  <c:v>1.9291324266730567</c:v>
                </c:pt>
                <c:pt idx="270">
                  <c:v>1.8995147949559639</c:v>
                </c:pt>
                <c:pt idx="271">
                  <c:v>1.9137211274460011</c:v>
                </c:pt>
                <c:pt idx="272">
                  <c:v>1.8763076466070412</c:v>
                </c:pt>
                <c:pt idx="273">
                  <c:v>1.8814741729458262</c:v>
                </c:pt>
                <c:pt idx="274">
                  <c:v>1.9176936418848474</c:v>
                </c:pt>
                <c:pt idx="275">
                  <c:v>1.9442183431415914</c:v>
                </c:pt>
                <c:pt idx="276">
                  <c:v>1.9456163059496612</c:v>
                </c:pt>
                <c:pt idx="277">
                  <c:v>1.9221191696284421</c:v>
                </c:pt>
                <c:pt idx="278">
                  <c:v>1.9318542485591941</c:v>
                </c:pt>
                <c:pt idx="279">
                  <c:v>1.9463803467007519</c:v>
                </c:pt>
                <c:pt idx="280">
                  <c:v>1.9509018426079046</c:v>
                </c:pt>
                <c:pt idx="281">
                  <c:v>1.9667061571483411</c:v>
                </c:pt>
                <c:pt idx="282">
                  <c:v>1.9656307833488795</c:v>
                </c:pt>
                <c:pt idx="283">
                  <c:v>1.9876368269315174</c:v>
                </c:pt>
                <c:pt idx="284">
                  <c:v>1.9627428870848183</c:v>
                </c:pt>
                <c:pt idx="285">
                  <c:v>1.9983263697564355</c:v>
                </c:pt>
                <c:pt idx="286">
                  <c:v>2.0198970379316465</c:v>
                </c:pt>
                <c:pt idx="287">
                  <c:v>1.9951049940861203</c:v>
                </c:pt>
                <c:pt idx="288">
                  <c:v>2.0182423935990799</c:v>
                </c:pt>
                <c:pt idx="289">
                  <c:v>2.0390741912130124</c:v>
                </c:pt>
                <c:pt idx="290">
                  <c:v>2.0516314900365953</c:v>
                </c:pt>
                <c:pt idx="291">
                  <c:v>2.0358371623152594</c:v>
                </c:pt>
                <c:pt idx="292">
                  <c:v>2.0157645948812544</c:v>
                </c:pt>
                <c:pt idx="293">
                  <c:v>2.0021313297624794</c:v>
                </c:pt>
                <c:pt idx="294">
                  <c:v>1.9722798492200877</c:v>
                </c:pt>
                <c:pt idx="295">
                  <c:v>1.9857639811423735</c:v>
                </c:pt>
                <c:pt idx="296">
                  <c:v>1.9623295414125901</c:v>
                </c:pt>
                <c:pt idx="297">
                  <c:v>1.9748856192207698</c:v>
                </c:pt>
                <c:pt idx="298">
                  <c:v>1.9769644230466046</c:v>
                </c:pt>
                <c:pt idx="299">
                  <c:v>2.0265044902470941</c:v>
                </c:pt>
                <c:pt idx="300">
                  <c:v>2.011924581671535</c:v>
                </c:pt>
                <c:pt idx="301">
                  <c:v>2.0179530028201005</c:v>
                </c:pt>
                <c:pt idx="302">
                  <c:v>2.0606278469774866</c:v>
                </c:pt>
                <c:pt idx="303">
                  <c:v>2.0545968390622833</c:v>
                </c:pt>
                <c:pt idx="304">
                  <c:v>2.0535127580028525</c:v>
                </c:pt>
                <c:pt idx="305">
                  <c:v>2.0548336373316816</c:v>
                </c:pt>
                <c:pt idx="306">
                  <c:v>2.1017653646575059</c:v>
                </c:pt>
                <c:pt idx="307">
                  <c:v>2.0880907207641815</c:v>
                </c:pt>
                <c:pt idx="308">
                  <c:v>2.111312793663056</c:v>
                </c:pt>
                <c:pt idx="309">
                  <c:v>2.0694757648533808</c:v>
                </c:pt>
                <c:pt idx="310">
                  <c:v>2.040868279885991</c:v>
                </c:pt>
                <c:pt idx="311">
                  <c:v>2.0954653355110704</c:v>
                </c:pt>
                <c:pt idx="312">
                  <c:v>2.1478651705303187</c:v>
                </c:pt>
                <c:pt idx="313">
                  <c:v>2.1412565848309217</c:v>
                </c:pt>
                <c:pt idx="314">
                  <c:v>2.2194971548819908</c:v>
                </c:pt>
                <c:pt idx="315">
                  <c:v>2.2291555755543131</c:v>
                </c:pt>
                <c:pt idx="316">
                  <c:v>2.2506377711381611</c:v>
                </c:pt>
                <c:pt idx="317">
                  <c:v>2.2426856405135784</c:v>
                </c:pt>
                <c:pt idx="318">
                  <c:v>2.2696014550533845</c:v>
                </c:pt>
                <c:pt idx="319">
                  <c:v>2.1818557449017133</c:v>
                </c:pt>
                <c:pt idx="320">
                  <c:v>2.0450596208562963</c:v>
                </c:pt>
                <c:pt idx="321">
                  <c:v>2.0967252364119449</c:v>
                </c:pt>
                <c:pt idx="322">
                  <c:v>2.1314628973023577</c:v>
                </c:pt>
                <c:pt idx="323">
                  <c:v>2.1278562799619083</c:v>
                </c:pt>
                <c:pt idx="324">
                  <c:v>2.1907941572641296</c:v>
                </c:pt>
                <c:pt idx="325">
                  <c:v>2.208837509877748</c:v>
                </c:pt>
                <c:pt idx="326">
                  <c:v>2.2733910883648938</c:v>
                </c:pt>
                <c:pt idx="327">
                  <c:v>2.23507815270934</c:v>
                </c:pt>
                <c:pt idx="328">
                  <c:v>2.265536722469276</c:v>
                </c:pt>
                <c:pt idx="329">
                  <c:v>2.258713034210118</c:v>
                </c:pt>
                <c:pt idx="330">
                  <c:v>2.2516020444946299</c:v>
                </c:pt>
                <c:pt idx="331">
                  <c:v>2.29407689243767</c:v>
                </c:pt>
                <c:pt idx="332">
                  <c:v>2.2515292895363652</c:v>
                </c:pt>
                <c:pt idx="333">
                  <c:v>2.3408819644754129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3-4D2F-A83E-3BD9732DB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'1996～ (2)'!$F$2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'1996～ (2)'!$A$3:$A$336</c:f>
              <c:numCache>
                <c:formatCode>m/d/yyyy</c:formatCode>
                <c:ptCount val="334"/>
                <c:pt idx="0">
                  <c:v>35185</c:v>
                </c:pt>
                <c:pt idx="1">
                  <c:v>35216</c:v>
                </c:pt>
                <c:pt idx="2">
                  <c:v>35246</c:v>
                </c:pt>
                <c:pt idx="3">
                  <c:v>35277</c:v>
                </c:pt>
                <c:pt idx="4">
                  <c:v>35308</c:v>
                </c:pt>
                <c:pt idx="5">
                  <c:v>35338</c:v>
                </c:pt>
                <c:pt idx="6">
                  <c:v>35369</c:v>
                </c:pt>
                <c:pt idx="7">
                  <c:v>35399</c:v>
                </c:pt>
                <c:pt idx="8">
                  <c:v>35430</c:v>
                </c:pt>
                <c:pt idx="9">
                  <c:v>35461</c:v>
                </c:pt>
                <c:pt idx="10">
                  <c:v>35489</c:v>
                </c:pt>
                <c:pt idx="11">
                  <c:v>35520</c:v>
                </c:pt>
                <c:pt idx="12">
                  <c:v>35550</c:v>
                </c:pt>
                <c:pt idx="13">
                  <c:v>35581</c:v>
                </c:pt>
                <c:pt idx="14">
                  <c:v>35611</c:v>
                </c:pt>
                <c:pt idx="15">
                  <c:v>35642</c:v>
                </c:pt>
                <c:pt idx="16">
                  <c:v>35673</c:v>
                </c:pt>
                <c:pt idx="17">
                  <c:v>35703</c:v>
                </c:pt>
                <c:pt idx="18">
                  <c:v>35734</c:v>
                </c:pt>
                <c:pt idx="19">
                  <c:v>35764</c:v>
                </c:pt>
                <c:pt idx="20">
                  <c:v>35795</c:v>
                </c:pt>
                <c:pt idx="21">
                  <c:v>35826</c:v>
                </c:pt>
                <c:pt idx="22">
                  <c:v>35854</c:v>
                </c:pt>
                <c:pt idx="23">
                  <c:v>35885</c:v>
                </c:pt>
                <c:pt idx="24">
                  <c:v>35915</c:v>
                </c:pt>
                <c:pt idx="25">
                  <c:v>35946</c:v>
                </c:pt>
                <c:pt idx="26">
                  <c:v>35976</c:v>
                </c:pt>
                <c:pt idx="27">
                  <c:v>36007</c:v>
                </c:pt>
                <c:pt idx="28">
                  <c:v>36038</c:v>
                </c:pt>
                <c:pt idx="29">
                  <c:v>36068</c:v>
                </c:pt>
                <c:pt idx="30">
                  <c:v>36099</c:v>
                </c:pt>
                <c:pt idx="31">
                  <c:v>36129</c:v>
                </c:pt>
                <c:pt idx="32">
                  <c:v>36160</c:v>
                </c:pt>
                <c:pt idx="33">
                  <c:v>36191</c:v>
                </c:pt>
                <c:pt idx="34">
                  <c:v>36219</c:v>
                </c:pt>
                <c:pt idx="35">
                  <c:v>36250</c:v>
                </c:pt>
                <c:pt idx="36">
                  <c:v>36280</c:v>
                </c:pt>
                <c:pt idx="37">
                  <c:v>36311</c:v>
                </c:pt>
                <c:pt idx="38">
                  <c:v>36341</c:v>
                </c:pt>
                <c:pt idx="39">
                  <c:v>36372</c:v>
                </c:pt>
                <c:pt idx="40">
                  <c:v>36403</c:v>
                </c:pt>
                <c:pt idx="41">
                  <c:v>36433</c:v>
                </c:pt>
                <c:pt idx="42">
                  <c:v>36464</c:v>
                </c:pt>
                <c:pt idx="43">
                  <c:v>36494</c:v>
                </c:pt>
                <c:pt idx="44">
                  <c:v>36525</c:v>
                </c:pt>
                <c:pt idx="45">
                  <c:v>36556</c:v>
                </c:pt>
                <c:pt idx="46">
                  <c:v>36585</c:v>
                </c:pt>
                <c:pt idx="47">
                  <c:v>36616</c:v>
                </c:pt>
                <c:pt idx="48">
                  <c:v>36646</c:v>
                </c:pt>
                <c:pt idx="49">
                  <c:v>36677</c:v>
                </c:pt>
                <c:pt idx="50">
                  <c:v>36707</c:v>
                </c:pt>
                <c:pt idx="51">
                  <c:v>36738</c:v>
                </c:pt>
                <c:pt idx="52">
                  <c:v>36769</c:v>
                </c:pt>
                <c:pt idx="53">
                  <c:v>36799</c:v>
                </c:pt>
                <c:pt idx="54">
                  <c:v>36830</c:v>
                </c:pt>
                <c:pt idx="55">
                  <c:v>36860</c:v>
                </c:pt>
                <c:pt idx="56">
                  <c:v>36891</c:v>
                </c:pt>
                <c:pt idx="57">
                  <c:v>36922</c:v>
                </c:pt>
                <c:pt idx="58">
                  <c:v>36950</c:v>
                </c:pt>
                <c:pt idx="59">
                  <c:v>36981</c:v>
                </c:pt>
                <c:pt idx="60">
                  <c:v>37011</c:v>
                </c:pt>
                <c:pt idx="61">
                  <c:v>37042</c:v>
                </c:pt>
                <c:pt idx="62">
                  <c:v>37072</c:v>
                </c:pt>
                <c:pt idx="63">
                  <c:v>37103</c:v>
                </c:pt>
                <c:pt idx="64">
                  <c:v>37134</c:v>
                </c:pt>
                <c:pt idx="65">
                  <c:v>37164</c:v>
                </c:pt>
                <c:pt idx="66">
                  <c:v>37195</c:v>
                </c:pt>
                <c:pt idx="67">
                  <c:v>37225</c:v>
                </c:pt>
                <c:pt idx="68">
                  <c:v>37256</c:v>
                </c:pt>
                <c:pt idx="69">
                  <c:v>37287</c:v>
                </c:pt>
                <c:pt idx="70">
                  <c:v>37315</c:v>
                </c:pt>
                <c:pt idx="71">
                  <c:v>37346</c:v>
                </c:pt>
                <c:pt idx="72">
                  <c:v>37376</c:v>
                </c:pt>
                <c:pt idx="73">
                  <c:v>37407</c:v>
                </c:pt>
                <c:pt idx="74">
                  <c:v>37437</c:v>
                </c:pt>
                <c:pt idx="75">
                  <c:v>37468</c:v>
                </c:pt>
                <c:pt idx="76">
                  <c:v>37499</c:v>
                </c:pt>
                <c:pt idx="77">
                  <c:v>37529</c:v>
                </c:pt>
                <c:pt idx="78">
                  <c:v>37560</c:v>
                </c:pt>
                <c:pt idx="79">
                  <c:v>37590</c:v>
                </c:pt>
                <c:pt idx="80">
                  <c:v>37621</c:v>
                </c:pt>
                <c:pt idx="81">
                  <c:v>37652</c:v>
                </c:pt>
                <c:pt idx="82">
                  <c:v>37680</c:v>
                </c:pt>
                <c:pt idx="83">
                  <c:v>37711</c:v>
                </c:pt>
                <c:pt idx="84">
                  <c:v>37741</c:v>
                </c:pt>
                <c:pt idx="85">
                  <c:v>37772</c:v>
                </c:pt>
                <c:pt idx="86">
                  <c:v>37802</c:v>
                </c:pt>
                <c:pt idx="87">
                  <c:v>37833</c:v>
                </c:pt>
                <c:pt idx="88">
                  <c:v>37864</c:v>
                </c:pt>
                <c:pt idx="89">
                  <c:v>37894</c:v>
                </c:pt>
                <c:pt idx="90">
                  <c:v>37925</c:v>
                </c:pt>
                <c:pt idx="91">
                  <c:v>37955</c:v>
                </c:pt>
                <c:pt idx="92">
                  <c:v>37986</c:v>
                </c:pt>
                <c:pt idx="93">
                  <c:v>38017</c:v>
                </c:pt>
                <c:pt idx="94">
                  <c:v>38046</c:v>
                </c:pt>
                <c:pt idx="95">
                  <c:v>38077</c:v>
                </c:pt>
                <c:pt idx="96">
                  <c:v>38107</c:v>
                </c:pt>
                <c:pt idx="97">
                  <c:v>38138</c:v>
                </c:pt>
                <c:pt idx="98">
                  <c:v>38168</c:v>
                </c:pt>
                <c:pt idx="99">
                  <c:v>38199</c:v>
                </c:pt>
                <c:pt idx="100">
                  <c:v>38230</c:v>
                </c:pt>
                <c:pt idx="101">
                  <c:v>38260</c:v>
                </c:pt>
                <c:pt idx="102">
                  <c:v>38291</c:v>
                </c:pt>
                <c:pt idx="103">
                  <c:v>38321</c:v>
                </c:pt>
                <c:pt idx="104">
                  <c:v>38352</c:v>
                </c:pt>
                <c:pt idx="105">
                  <c:v>38383</c:v>
                </c:pt>
                <c:pt idx="106">
                  <c:v>38411</c:v>
                </c:pt>
                <c:pt idx="107">
                  <c:v>38442</c:v>
                </c:pt>
                <c:pt idx="108">
                  <c:v>38472</c:v>
                </c:pt>
                <c:pt idx="109">
                  <c:v>38503</c:v>
                </c:pt>
                <c:pt idx="110">
                  <c:v>38533</c:v>
                </c:pt>
                <c:pt idx="111">
                  <c:v>38564</c:v>
                </c:pt>
                <c:pt idx="112">
                  <c:v>38595</c:v>
                </c:pt>
                <c:pt idx="113">
                  <c:v>38625</c:v>
                </c:pt>
                <c:pt idx="114">
                  <c:v>38656</c:v>
                </c:pt>
                <c:pt idx="115">
                  <c:v>38686</c:v>
                </c:pt>
                <c:pt idx="116">
                  <c:v>38717</c:v>
                </c:pt>
                <c:pt idx="117">
                  <c:v>38748</c:v>
                </c:pt>
                <c:pt idx="118">
                  <c:v>38776</c:v>
                </c:pt>
                <c:pt idx="119">
                  <c:v>38807</c:v>
                </c:pt>
                <c:pt idx="120">
                  <c:v>38837</c:v>
                </c:pt>
                <c:pt idx="121">
                  <c:v>38868</c:v>
                </c:pt>
                <c:pt idx="122">
                  <c:v>38898</c:v>
                </c:pt>
                <c:pt idx="123">
                  <c:v>38929</c:v>
                </c:pt>
                <c:pt idx="124">
                  <c:v>38960</c:v>
                </c:pt>
                <c:pt idx="125">
                  <c:v>38990</c:v>
                </c:pt>
                <c:pt idx="126">
                  <c:v>39021</c:v>
                </c:pt>
                <c:pt idx="127">
                  <c:v>39051</c:v>
                </c:pt>
                <c:pt idx="128">
                  <c:v>39082</c:v>
                </c:pt>
                <c:pt idx="129">
                  <c:v>39113</c:v>
                </c:pt>
                <c:pt idx="130">
                  <c:v>39141</c:v>
                </c:pt>
                <c:pt idx="131">
                  <c:v>39172</c:v>
                </c:pt>
                <c:pt idx="132">
                  <c:v>39202</c:v>
                </c:pt>
                <c:pt idx="133">
                  <c:v>39233</c:v>
                </c:pt>
                <c:pt idx="134">
                  <c:v>39263</c:v>
                </c:pt>
                <c:pt idx="135">
                  <c:v>39294</c:v>
                </c:pt>
                <c:pt idx="136">
                  <c:v>39325</c:v>
                </c:pt>
                <c:pt idx="137">
                  <c:v>39355</c:v>
                </c:pt>
                <c:pt idx="138">
                  <c:v>39386</c:v>
                </c:pt>
                <c:pt idx="139">
                  <c:v>39416</c:v>
                </c:pt>
                <c:pt idx="140">
                  <c:v>39447</c:v>
                </c:pt>
                <c:pt idx="141">
                  <c:v>39478</c:v>
                </c:pt>
                <c:pt idx="142">
                  <c:v>39507</c:v>
                </c:pt>
                <c:pt idx="143">
                  <c:v>39538</c:v>
                </c:pt>
                <c:pt idx="144">
                  <c:v>39568</c:v>
                </c:pt>
                <c:pt idx="145">
                  <c:v>39599</c:v>
                </c:pt>
                <c:pt idx="146">
                  <c:v>39629</c:v>
                </c:pt>
                <c:pt idx="147">
                  <c:v>39660</c:v>
                </c:pt>
                <c:pt idx="148">
                  <c:v>39691</c:v>
                </c:pt>
                <c:pt idx="149">
                  <c:v>39721</c:v>
                </c:pt>
                <c:pt idx="150">
                  <c:v>39752</c:v>
                </c:pt>
                <c:pt idx="151">
                  <c:v>39782</c:v>
                </c:pt>
                <c:pt idx="152">
                  <c:v>39813</c:v>
                </c:pt>
                <c:pt idx="153">
                  <c:v>39844</c:v>
                </c:pt>
                <c:pt idx="154">
                  <c:v>39872</c:v>
                </c:pt>
                <c:pt idx="155">
                  <c:v>39903</c:v>
                </c:pt>
                <c:pt idx="156">
                  <c:v>39933</c:v>
                </c:pt>
                <c:pt idx="157">
                  <c:v>39964</c:v>
                </c:pt>
                <c:pt idx="158">
                  <c:v>39994</c:v>
                </c:pt>
                <c:pt idx="159">
                  <c:v>40025</c:v>
                </c:pt>
                <c:pt idx="160">
                  <c:v>40056</c:v>
                </c:pt>
                <c:pt idx="161">
                  <c:v>40086</c:v>
                </c:pt>
                <c:pt idx="162">
                  <c:v>40117</c:v>
                </c:pt>
                <c:pt idx="163">
                  <c:v>40147</c:v>
                </c:pt>
                <c:pt idx="164">
                  <c:v>40178</c:v>
                </c:pt>
                <c:pt idx="165">
                  <c:v>40209</c:v>
                </c:pt>
                <c:pt idx="166">
                  <c:v>40237</c:v>
                </c:pt>
                <c:pt idx="167">
                  <c:v>40268</c:v>
                </c:pt>
                <c:pt idx="168">
                  <c:v>40298</c:v>
                </c:pt>
                <c:pt idx="169">
                  <c:v>40329</c:v>
                </c:pt>
                <c:pt idx="170">
                  <c:v>40359</c:v>
                </c:pt>
                <c:pt idx="171">
                  <c:v>40390</c:v>
                </c:pt>
                <c:pt idx="172">
                  <c:v>40421</c:v>
                </c:pt>
                <c:pt idx="173">
                  <c:v>40451</c:v>
                </c:pt>
                <c:pt idx="174">
                  <c:v>40482</c:v>
                </c:pt>
                <c:pt idx="175">
                  <c:v>40512</c:v>
                </c:pt>
                <c:pt idx="176">
                  <c:v>40543</c:v>
                </c:pt>
                <c:pt idx="177">
                  <c:v>40574</c:v>
                </c:pt>
                <c:pt idx="178">
                  <c:v>40602</c:v>
                </c:pt>
                <c:pt idx="179">
                  <c:v>40633</c:v>
                </c:pt>
                <c:pt idx="180">
                  <c:v>40663</c:v>
                </c:pt>
                <c:pt idx="181">
                  <c:v>40694</c:v>
                </c:pt>
                <c:pt idx="182">
                  <c:v>40724</c:v>
                </c:pt>
                <c:pt idx="183">
                  <c:v>40755</c:v>
                </c:pt>
                <c:pt idx="184">
                  <c:v>40786</c:v>
                </c:pt>
                <c:pt idx="185">
                  <c:v>40816</c:v>
                </c:pt>
                <c:pt idx="186">
                  <c:v>40847</c:v>
                </c:pt>
                <c:pt idx="187">
                  <c:v>40877</c:v>
                </c:pt>
                <c:pt idx="188">
                  <c:v>40908</c:v>
                </c:pt>
                <c:pt idx="189">
                  <c:v>40939</c:v>
                </c:pt>
                <c:pt idx="190">
                  <c:v>40968</c:v>
                </c:pt>
                <c:pt idx="191">
                  <c:v>40999</c:v>
                </c:pt>
                <c:pt idx="192">
                  <c:v>41029</c:v>
                </c:pt>
                <c:pt idx="193">
                  <c:v>41060</c:v>
                </c:pt>
                <c:pt idx="194">
                  <c:v>41090</c:v>
                </c:pt>
                <c:pt idx="195">
                  <c:v>41121</c:v>
                </c:pt>
                <c:pt idx="196">
                  <c:v>41152</c:v>
                </c:pt>
                <c:pt idx="197">
                  <c:v>41182</c:v>
                </c:pt>
                <c:pt idx="198">
                  <c:v>41213</c:v>
                </c:pt>
                <c:pt idx="199">
                  <c:v>41243</c:v>
                </c:pt>
                <c:pt idx="200">
                  <c:v>41274</c:v>
                </c:pt>
                <c:pt idx="201">
                  <c:v>41305</c:v>
                </c:pt>
                <c:pt idx="202">
                  <c:v>41333</c:v>
                </c:pt>
                <c:pt idx="203">
                  <c:v>41364</c:v>
                </c:pt>
                <c:pt idx="204">
                  <c:v>41394</c:v>
                </c:pt>
                <c:pt idx="205">
                  <c:v>41425</c:v>
                </c:pt>
                <c:pt idx="206">
                  <c:v>41455</c:v>
                </c:pt>
                <c:pt idx="207">
                  <c:v>41486</c:v>
                </c:pt>
                <c:pt idx="208">
                  <c:v>41517</c:v>
                </c:pt>
                <c:pt idx="209">
                  <c:v>41547</c:v>
                </c:pt>
                <c:pt idx="210">
                  <c:v>41578</c:v>
                </c:pt>
                <c:pt idx="211">
                  <c:v>41608</c:v>
                </c:pt>
                <c:pt idx="212">
                  <c:v>41639</c:v>
                </c:pt>
                <c:pt idx="213">
                  <c:v>41670</c:v>
                </c:pt>
                <c:pt idx="214">
                  <c:v>41698</c:v>
                </c:pt>
                <c:pt idx="215">
                  <c:v>41729</c:v>
                </c:pt>
                <c:pt idx="216">
                  <c:v>41759</c:v>
                </c:pt>
                <c:pt idx="217">
                  <c:v>41790</c:v>
                </c:pt>
                <c:pt idx="218">
                  <c:v>41820</c:v>
                </c:pt>
                <c:pt idx="219">
                  <c:v>41851</c:v>
                </c:pt>
                <c:pt idx="220">
                  <c:v>41882</c:v>
                </c:pt>
                <c:pt idx="221">
                  <c:v>41912</c:v>
                </c:pt>
                <c:pt idx="222">
                  <c:v>41943</c:v>
                </c:pt>
                <c:pt idx="223">
                  <c:v>41973</c:v>
                </c:pt>
                <c:pt idx="224">
                  <c:v>42004</c:v>
                </c:pt>
                <c:pt idx="225">
                  <c:v>42035</c:v>
                </c:pt>
                <c:pt idx="226">
                  <c:v>42063</c:v>
                </c:pt>
                <c:pt idx="227">
                  <c:v>42094</c:v>
                </c:pt>
                <c:pt idx="228">
                  <c:v>42124</c:v>
                </c:pt>
                <c:pt idx="229">
                  <c:v>42155</c:v>
                </c:pt>
                <c:pt idx="230">
                  <c:v>42185</c:v>
                </c:pt>
                <c:pt idx="231">
                  <c:v>42216</c:v>
                </c:pt>
                <c:pt idx="232">
                  <c:v>42247</c:v>
                </c:pt>
                <c:pt idx="233">
                  <c:v>42277</c:v>
                </c:pt>
                <c:pt idx="234">
                  <c:v>42308</c:v>
                </c:pt>
                <c:pt idx="235">
                  <c:v>42338</c:v>
                </c:pt>
                <c:pt idx="236">
                  <c:v>42369</c:v>
                </c:pt>
                <c:pt idx="237">
                  <c:v>42400</c:v>
                </c:pt>
                <c:pt idx="238">
                  <c:v>42429</c:v>
                </c:pt>
                <c:pt idx="239">
                  <c:v>42460</c:v>
                </c:pt>
                <c:pt idx="240">
                  <c:v>42490</c:v>
                </c:pt>
                <c:pt idx="241">
                  <c:v>42521</c:v>
                </c:pt>
                <c:pt idx="242">
                  <c:v>42551</c:v>
                </c:pt>
                <c:pt idx="243">
                  <c:v>42582</c:v>
                </c:pt>
                <c:pt idx="244">
                  <c:v>42613</c:v>
                </c:pt>
                <c:pt idx="245">
                  <c:v>42643</c:v>
                </c:pt>
                <c:pt idx="246">
                  <c:v>42674</c:v>
                </c:pt>
                <c:pt idx="247">
                  <c:v>42704</c:v>
                </c:pt>
                <c:pt idx="248">
                  <c:v>42735</c:v>
                </c:pt>
                <c:pt idx="249">
                  <c:v>42766</c:v>
                </c:pt>
                <c:pt idx="250">
                  <c:v>42794</c:v>
                </c:pt>
                <c:pt idx="251">
                  <c:v>42825</c:v>
                </c:pt>
                <c:pt idx="252">
                  <c:v>42855</c:v>
                </c:pt>
                <c:pt idx="253">
                  <c:v>42886</c:v>
                </c:pt>
                <c:pt idx="254">
                  <c:v>42916</c:v>
                </c:pt>
                <c:pt idx="255">
                  <c:v>42947</c:v>
                </c:pt>
                <c:pt idx="256">
                  <c:v>42978</c:v>
                </c:pt>
                <c:pt idx="257">
                  <c:v>43008</c:v>
                </c:pt>
                <c:pt idx="258">
                  <c:v>43039</c:v>
                </c:pt>
                <c:pt idx="259">
                  <c:v>43069</c:v>
                </c:pt>
                <c:pt idx="260">
                  <c:v>43100</c:v>
                </c:pt>
                <c:pt idx="261">
                  <c:v>43131</c:v>
                </c:pt>
                <c:pt idx="262">
                  <c:v>43159</c:v>
                </c:pt>
                <c:pt idx="263">
                  <c:v>43190</c:v>
                </c:pt>
                <c:pt idx="264">
                  <c:v>43220</c:v>
                </c:pt>
                <c:pt idx="265">
                  <c:v>43251</c:v>
                </c:pt>
                <c:pt idx="266">
                  <c:v>43281</c:v>
                </c:pt>
                <c:pt idx="267">
                  <c:v>43312</c:v>
                </c:pt>
                <c:pt idx="268">
                  <c:v>43343</c:v>
                </c:pt>
                <c:pt idx="269">
                  <c:v>43373</c:v>
                </c:pt>
                <c:pt idx="270">
                  <c:v>43404</c:v>
                </c:pt>
                <c:pt idx="271">
                  <c:v>43434</c:v>
                </c:pt>
                <c:pt idx="272">
                  <c:v>43465</c:v>
                </c:pt>
                <c:pt idx="273">
                  <c:v>43496</c:v>
                </c:pt>
                <c:pt idx="274">
                  <c:v>43524</c:v>
                </c:pt>
                <c:pt idx="275">
                  <c:v>43555</c:v>
                </c:pt>
                <c:pt idx="276">
                  <c:v>43585</c:v>
                </c:pt>
                <c:pt idx="277">
                  <c:v>43616</c:v>
                </c:pt>
                <c:pt idx="278">
                  <c:v>43646</c:v>
                </c:pt>
                <c:pt idx="279">
                  <c:v>43677</c:v>
                </c:pt>
                <c:pt idx="280">
                  <c:v>43708</c:v>
                </c:pt>
                <c:pt idx="281">
                  <c:v>43738</c:v>
                </c:pt>
                <c:pt idx="282">
                  <c:v>43769</c:v>
                </c:pt>
                <c:pt idx="283">
                  <c:v>43799</c:v>
                </c:pt>
                <c:pt idx="284">
                  <c:v>43830</c:v>
                </c:pt>
                <c:pt idx="285">
                  <c:v>43861</c:v>
                </c:pt>
                <c:pt idx="286">
                  <c:v>43890</c:v>
                </c:pt>
                <c:pt idx="287">
                  <c:v>43921</c:v>
                </c:pt>
                <c:pt idx="288">
                  <c:v>43951</c:v>
                </c:pt>
                <c:pt idx="289">
                  <c:v>43982</c:v>
                </c:pt>
                <c:pt idx="290">
                  <c:v>44012</c:v>
                </c:pt>
                <c:pt idx="291">
                  <c:v>44043</c:v>
                </c:pt>
                <c:pt idx="292">
                  <c:v>44074</c:v>
                </c:pt>
                <c:pt idx="293">
                  <c:v>44104</c:v>
                </c:pt>
                <c:pt idx="294">
                  <c:v>44135</c:v>
                </c:pt>
                <c:pt idx="295">
                  <c:v>44165</c:v>
                </c:pt>
                <c:pt idx="296">
                  <c:v>44196</c:v>
                </c:pt>
                <c:pt idx="297">
                  <c:v>44227</c:v>
                </c:pt>
                <c:pt idx="298">
                  <c:v>44255</c:v>
                </c:pt>
                <c:pt idx="299">
                  <c:v>44286</c:v>
                </c:pt>
                <c:pt idx="300">
                  <c:v>44316</c:v>
                </c:pt>
                <c:pt idx="301">
                  <c:v>44347</c:v>
                </c:pt>
                <c:pt idx="302">
                  <c:v>44377</c:v>
                </c:pt>
                <c:pt idx="303">
                  <c:v>44408</c:v>
                </c:pt>
                <c:pt idx="304">
                  <c:v>44439</c:v>
                </c:pt>
                <c:pt idx="305">
                  <c:v>44469</c:v>
                </c:pt>
                <c:pt idx="306">
                  <c:v>44500</c:v>
                </c:pt>
                <c:pt idx="307">
                  <c:v>44530</c:v>
                </c:pt>
                <c:pt idx="308">
                  <c:v>44561</c:v>
                </c:pt>
                <c:pt idx="309">
                  <c:v>44592</c:v>
                </c:pt>
                <c:pt idx="310">
                  <c:v>44620</c:v>
                </c:pt>
                <c:pt idx="311">
                  <c:v>44651</c:v>
                </c:pt>
                <c:pt idx="312">
                  <c:v>44681</c:v>
                </c:pt>
                <c:pt idx="313">
                  <c:v>44712</c:v>
                </c:pt>
                <c:pt idx="314">
                  <c:v>44742</c:v>
                </c:pt>
                <c:pt idx="315">
                  <c:v>44773</c:v>
                </c:pt>
                <c:pt idx="316">
                  <c:v>44804</c:v>
                </c:pt>
                <c:pt idx="317">
                  <c:v>44834</c:v>
                </c:pt>
                <c:pt idx="318">
                  <c:v>44865</c:v>
                </c:pt>
                <c:pt idx="319">
                  <c:v>44895</c:v>
                </c:pt>
                <c:pt idx="320">
                  <c:v>44926</c:v>
                </c:pt>
                <c:pt idx="321">
                  <c:v>44957</c:v>
                </c:pt>
                <c:pt idx="322">
                  <c:v>44985</c:v>
                </c:pt>
                <c:pt idx="323">
                  <c:v>45016</c:v>
                </c:pt>
                <c:pt idx="324">
                  <c:v>45046</c:v>
                </c:pt>
                <c:pt idx="325">
                  <c:v>45077</c:v>
                </c:pt>
                <c:pt idx="326">
                  <c:v>45107</c:v>
                </c:pt>
                <c:pt idx="327">
                  <c:v>45138</c:v>
                </c:pt>
                <c:pt idx="328">
                  <c:v>45169</c:v>
                </c:pt>
                <c:pt idx="329">
                  <c:v>45199</c:v>
                </c:pt>
                <c:pt idx="330">
                  <c:v>45230</c:v>
                </c:pt>
                <c:pt idx="331">
                  <c:v>45260</c:v>
                </c:pt>
                <c:pt idx="332">
                  <c:v>45291</c:v>
                </c:pt>
                <c:pt idx="333">
                  <c:v>45322</c:v>
                </c:pt>
              </c:numCache>
            </c:numRef>
          </c:cat>
          <c:val>
            <c:numRef>
              <c:f>'1996～ (2)'!$F$3:$F$336</c:f>
              <c:numCache>
                <c:formatCode>#,##0.000_ ;[Red]\-#,##0.000\ </c:formatCode>
                <c:ptCount val="334"/>
                <c:pt idx="0">
                  <c:v>1</c:v>
                </c:pt>
                <c:pt idx="1">
                  <c:v>1.0544653752644422</c:v>
                </c:pt>
                <c:pt idx="2">
                  <c:v>1.0744545650774819</c:v>
                </c:pt>
                <c:pt idx="3">
                  <c:v>0.99984043580641258</c:v>
                </c:pt>
                <c:pt idx="4">
                  <c:v>1.0407096254088155</c:v>
                </c:pt>
                <c:pt idx="5">
                  <c:v>1.1187765382081512</c:v>
                </c:pt>
                <c:pt idx="6">
                  <c:v>1.1828181925771384</c:v>
                </c:pt>
                <c:pt idx="7">
                  <c:v>1.2713259614046382</c:v>
                </c:pt>
                <c:pt idx="8">
                  <c:v>1.2672490167082391</c:v>
                </c:pt>
                <c:pt idx="9">
                  <c:v>1.4099653499481539</c:v>
                </c:pt>
                <c:pt idx="10">
                  <c:v>1.4100097072063347</c:v>
                </c:pt>
                <c:pt idx="11">
                  <c:v>1.3915958535271595</c:v>
                </c:pt>
                <c:pt idx="12">
                  <c:v>1.5121537410936363</c:v>
                </c:pt>
                <c:pt idx="13">
                  <c:v>1.4671387208913285</c:v>
                </c:pt>
                <c:pt idx="14">
                  <c:v>1.5121673988086293</c:v>
                </c:pt>
                <c:pt idx="15">
                  <c:v>1.6887264999850189</c:v>
                </c:pt>
                <c:pt idx="16">
                  <c:v>1.6246277389864474</c:v>
                </c:pt>
                <c:pt idx="17">
                  <c:v>1.7066484659612187</c:v>
                </c:pt>
                <c:pt idx="18">
                  <c:v>1.6499333066403077</c:v>
                </c:pt>
                <c:pt idx="19">
                  <c:v>1.8335455666716363</c:v>
                </c:pt>
                <c:pt idx="20">
                  <c:v>1.9044103084781425</c:v>
                </c:pt>
                <c:pt idx="21">
                  <c:v>1.8738748431317849</c:v>
                </c:pt>
                <c:pt idx="22">
                  <c:v>1.9940051231813558</c:v>
                </c:pt>
                <c:pt idx="23">
                  <c:v>2.2119435179380371</c:v>
                </c:pt>
                <c:pt idx="24">
                  <c:v>2.2301691603551994</c:v>
                </c:pt>
                <c:pt idx="25">
                  <c:v>2.2903096496702351</c:v>
                </c:pt>
                <c:pt idx="26">
                  <c:v>2.3836876918472329</c:v>
                </c:pt>
                <c:pt idx="27">
                  <c:v>2.4546007454065109</c:v>
                </c:pt>
                <c:pt idx="28">
                  <c:v>2.0211191456602995</c:v>
                </c:pt>
                <c:pt idx="29">
                  <c:v>2.1097857320207094</c:v>
                </c:pt>
                <c:pt idx="30">
                  <c:v>1.9355447382824928</c:v>
                </c:pt>
                <c:pt idx="31">
                  <c:v>2.1798057715511714</c:v>
                </c:pt>
                <c:pt idx="32">
                  <c:v>2.1317828911284127</c:v>
                </c:pt>
                <c:pt idx="33">
                  <c:v>2.2722982764113007</c:v>
                </c:pt>
                <c:pt idx="34">
                  <c:v>2.2556249741019623</c:v>
                </c:pt>
                <c:pt idx="35">
                  <c:v>2.3397599308522601</c:v>
                </c:pt>
                <c:pt idx="36">
                  <c:v>2.4432582533836116</c:v>
                </c:pt>
                <c:pt idx="37">
                  <c:v>2.4260825663327026</c:v>
                </c:pt>
                <c:pt idx="38">
                  <c:v>2.5506091653586114</c:v>
                </c:pt>
                <c:pt idx="39">
                  <c:v>2.3366423945993997</c:v>
                </c:pt>
                <c:pt idx="40">
                  <c:v>2.2283963599809211</c:v>
                </c:pt>
                <c:pt idx="41">
                  <c:v>2.1001309917912292</c:v>
                </c:pt>
                <c:pt idx="42">
                  <c:v>2.1849252858485135</c:v>
                </c:pt>
                <c:pt idx="43">
                  <c:v>2.1868984877027988</c:v>
                </c:pt>
                <c:pt idx="44">
                  <c:v>2.3206904349943493</c:v>
                </c:pt>
                <c:pt idx="45">
                  <c:v>2.3120885491955825</c:v>
                </c:pt>
                <c:pt idx="46">
                  <c:v>2.330075678999886</c:v>
                </c:pt>
                <c:pt idx="47">
                  <c:v>2.4516907145766669</c:v>
                </c:pt>
                <c:pt idx="48">
                  <c:v>2.4349011285686299</c:v>
                </c:pt>
                <c:pt idx="49">
                  <c:v>2.3734724283952269</c:v>
                </c:pt>
                <c:pt idx="50">
                  <c:v>2.3985396114352011</c:v>
                </c:pt>
                <c:pt idx="51">
                  <c:v>2.4322285021500094</c:v>
                </c:pt>
                <c:pt idx="52">
                  <c:v>2.5213970387291598</c:v>
                </c:pt>
                <c:pt idx="53">
                  <c:v>2.4198412420876636</c:v>
                </c:pt>
                <c:pt idx="54">
                  <c:v>2.4281174412360782</c:v>
                </c:pt>
                <c:pt idx="55">
                  <c:v>2.2662474617958011</c:v>
                </c:pt>
                <c:pt idx="56">
                  <c:v>2.3610982118773625</c:v>
                </c:pt>
                <c:pt idx="57">
                  <c:v>2.4905715086221143</c:v>
                </c:pt>
                <c:pt idx="58">
                  <c:v>2.2780476579362627</c:v>
                </c:pt>
                <c:pt idx="59">
                  <c:v>2.2970234563002436</c:v>
                </c:pt>
                <c:pt idx="60">
                  <c:v>2.4226063814483139</c:v>
                </c:pt>
                <c:pt idx="61">
                  <c:v>2.354407729130414</c:v>
                </c:pt>
                <c:pt idx="62">
                  <c:v>2.3989219657011143</c:v>
                </c:pt>
                <c:pt idx="63">
                  <c:v>2.382748031175093</c:v>
                </c:pt>
                <c:pt idx="64">
                  <c:v>2.1222709427358475</c:v>
                </c:pt>
                <c:pt idx="65">
                  <c:v>1.9628834393800145</c:v>
                </c:pt>
                <c:pt idx="66">
                  <c:v>2.0496827295628317</c:v>
                </c:pt>
                <c:pt idx="67">
                  <c:v>2.2245702124304079</c:v>
                </c:pt>
                <c:pt idx="68">
                  <c:v>2.3936626091572295</c:v>
                </c:pt>
                <c:pt idx="69">
                  <c:v>2.4131798207216066</c:v>
                </c:pt>
                <c:pt idx="70">
                  <c:v>2.3420571553702452</c:v>
                </c:pt>
                <c:pt idx="71">
                  <c:v>2.4195634461408311</c:v>
                </c:pt>
                <c:pt idx="72">
                  <c:v>2.2007767303301184</c:v>
                </c:pt>
                <c:pt idx="73">
                  <c:v>2.1092755079034342</c:v>
                </c:pt>
                <c:pt idx="74">
                  <c:v>1.8875160383976486</c:v>
                </c:pt>
                <c:pt idx="75">
                  <c:v>1.7428491939284314</c:v>
                </c:pt>
                <c:pt idx="76">
                  <c:v>1.7345250367086176</c:v>
                </c:pt>
                <c:pt idx="77">
                  <c:v>1.5889692281430061</c:v>
                </c:pt>
                <c:pt idx="78">
                  <c:v>1.7401956314972216</c:v>
                </c:pt>
                <c:pt idx="79">
                  <c:v>1.8424703085469705</c:v>
                </c:pt>
                <c:pt idx="80">
                  <c:v>1.678727742304877</c:v>
                </c:pt>
                <c:pt idx="81">
                  <c:v>1.6535027196890588</c:v>
                </c:pt>
                <c:pt idx="82">
                  <c:v>1.6043766890987299</c:v>
                </c:pt>
                <c:pt idx="83">
                  <c:v>1.6185886621013439</c:v>
                </c:pt>
                <c:pt idx="84">
                  <c:v>1.7649724847961779</c:v>
                </c:pt>
                <c:pt idx="85">
                  <c:v>1.8645187166470394</c:v>
                </c:pt>
                <c:pt idx="86">
                  <c:v>1.8949589473889916</c:v>
                </c:pt>
                <c:pt idx="87">
                  <c:v>1.9422182207447718</c:v>
                </c:pt>
                <c:pt idx="88">
                  <c:v>1.9191789557517038</c:v>
                </c:pt>
                <c:pt idx="89">
                  <c:v>1.810915095592019</c:v>
                </c:pt>
                <c:pt idx="90">
                  <c:v>1.8871064776131565</c:v>
                </c:pt>
                <c:pt idx="91">
                  <c:v>1.8978238507212197</c:v>
                </c:pt>
                <c:pt idx="92">
                  <c:v>1.9579902205303854</c:v>
                </c:pt>
                <c:pt idx="93">
                  <c:v>1.9616413946074223</c:v>
                </c:pt>
                <c:pt idx="94">
                  <c:v>2.0532510759534737</c:v>
                </c:pt>
                <c:pt idx="95">
                  <c:v>1.9311033086505089</c:v>
                </c:pt>
                <c:pt idx="96">
                  <c:v>2.0138746406913035</c:v>
                </c:pt>
                <c:pt idx="97">
                  <c:v>2.0250508249957675</c:v>
                </c:pt>
                <c:pt idx="98">
                  <c:v>2.0525623258298182</c:v>
                </c:pt>
                <c:pt idx="99">
                  <c:v>2.0314622666128894</c:v>
                </c:pt>
                <c:pt idx="100">
                  <c:v>1.9972291276327105</c:v>
                </c:pt>
                <c:pt idx="101">
                  <c:v>2.0353209281481748</c:v>
                </c:pt>
                <c:pt idx="102">
                  <c:v>1.986787075824666</c:v>
                </c:pt>
                <c:pt idx="103">
                  <c:v>2.0109015973143434</c:v>
                </c:pt>
                <c:pt idx="104">
                  <c:v>2.0704382784207724</c:v>
                </c:pt>
                <c:pt idx="105">
                  <c:v>2.0436197662728643</c:v>
                </c:pt>
                <c:pt idx="106">
                  <c:v>2.1049458685325129</c:v>
                </c:pt>
                <c:pt idx="107">
                  <c:v>2.1176972890418186</c:v>
                </c:pt>
                <c:pt idx="108">
                  <c:v>2.0302026972089582</c:v>
                </c:pt>
                <c:pt idx="109">
                  <c:v>2.1720570595394353</c:v>
                </c:pt>
                <c:pt idx="110">
                  <c:v>2.220835425831166</c:v>
                </c:pt>
                <c:pt idx="111">
                  <c:v>2.3395932279089253</c:v>
                </c:pt>
                <c:pt idx="112">
                  <c:v>2.2784959956728263</c:v>
                </c:pt>
                <c:pt idx="113">
                  <c:v>2.3567412896375974</c:v>
                </c:pt>
                <c:pt idx="114">
                  <c:v>2.3764605419670763</c:v>
                </c:pt>
                <c:pt idx="115">
                  <c:v>2.538814908819623</c:v>
                </c:pt>
                <c:pt idx="116">
                  <c:v>2.5004869142691897</c:v>
                </c:pt>
                <c:pt idx="117">
                  <c:v>2.5512473783438394</c:v>
                </c:pt>
                <c:pt idx="118">
                  <c:v>2.5258812806492625</c:v>
                </c:pt>
                <c:pt idx="119">
                  <c:v>2.5995163064769016</c:v>
                </c:pt>
                <c:pt idx="120">
                  <c:v>2.5486727912790523</c:v>
                </c:pt>
                <c:pt idx="121">
                  <c:v>2.4479287338096247</c:v>
                </c:pt>
                <c:pt idx="122">
                  <c:v>2.4915179004683239</c:v>
                </c:pt>
                <c:pt idx="123">
                  <c:v>2.5123749603715462</c:v>
                </c:pt>
                <c:pt idx="124">
                  <c:v>2.6320317823246766</c:v>
                </c:pt>
                <c:pt idx="125">
                  <c:v>2.7187186265323935</c:v>
                </c:pt>
                <c:pt idx="126">
                  <c:v>2.7780859795937412</c:v>
                </c:pt>
                <c:pt idx="127">
                  <c:v>2.8026042581249975</c:v>
                </c:pt>
                <c:pt idx="128">
                  <c:v>2.9214439885279462</c:v>
                </c:pt>
                <c:pt idx="129">
                  <c:v>3.006736943005802</c:v>
                </c:pt>
                <c:pt idx="130">
                  <c:v>2.8936878423583061</c:v>
                </c:pt>
                <c:pt idx="131">
                  <c:v>2.9097550122671576</c:v>
                </c:pt>
                <c:pt idx="132">
                  <c:v>3.0819893952963038</c:v>
                </c:pt>
                <c:pt idx="133">
                  <c:v>3.2498659421281051</c:v>
                </c:pt>
                <c:pt idx="134">
                  <c:v>3.2336835596698568</c:v>
                </c:pt>
                <c:pt idx="135">
                  <c:v>3.0123262337449095</c:v>
                </c:pt>
                <c:pt idx="136">
                  <c:v>2.9893085287192278</c:v>
                </c:pt>
                <c:pt idx="137">
                  <c:v>3.0756622915288996</c:v>
                </c:pt>
                <c:pt idx="138">
                  <c:v>3.1379216354244659</c:v>
                </c:pt>
                <c:pt idx="139">
                  <c:v>2.8993000763519494</c:v>
                </c:pt>
                <c:pt idx="140">
                  <c:v>2.8835897541066182</c:v>
                </c:pt>
                <c:pt idx="141">
                  <c:v>2.5889234438085547</c:v>
                </c:pt>
                <c:pt idx="142">
                  <c:v>2.4461866644168788</c:v>
                </c:pt>
                <c:pt idx="143">
                  <c:v>2.3408875344376883</c:v>
                </c:pt>
                <c:pt idx="144">
                  <c:v>2.5559611055808005</c:v>
                </c:pt>
                <c:pt idx="145">
                  <c:v>2.6284265767209649</c:v>
                </c:pt>
                <c:pt idx="146">
                  <c:v>2.4202953251816437</c:v>
                </c:pt>
                <c:pt idx="147">
                  <c:v>2.4388483496741515</c:v>
                </c:pt>
                <c:pt idx="148">
                  <c:v>2.4966143491261481</c:v>
                </c:pt>
                <c:pt idx="149">
                  <c:v>2.2160494016303445</c:v>
                </c:pt>
                <c:pt idx="150">
                  <c:v>1.7123940737620691</c:v>
                </c:pt>
                <c:pt idx="151">
                  <c:v>1.5415841520069993</c:v>
                </c:pt>
                <c:pt idx="152">
                  <c:v>1.478214305862495</c:v>
                </c:pt>
                <c:pt idx="153">
                  <c:v>1.3443551927939901</c:v>
                </c:pt>
                <c:pt idx="154">
                  <c:v>1.3021239200837511</c:v>
                </c:pt>
                <c:pt idx="155">
                  <c:v>1.4352053596718093</c:v>
                </c:pt>
                <c:pt idx="156">
                  <c:v>1.5677955212362114</c:v>
                </c:pt>
                <c:pt idx="157">
                  <c:v>1.6010634828366768</c:v>
                </c:pt>
                <c:pt idx="158">
                  <c:v>1.6212404976692143</c:v>
                </c:pt>
                <c:pt idx="159">
                  <c:v>1.7139905813752099</c:v>
                </c:pt>
                <c:pt idx="160">
                  <c:v>1.7449232713243243</c:v>
                </c:pt>
                <c:pt idx="161">
                  <c:v>1.7466115845167478</c:v>
                </c:pt>
                <c:pt idx="162">
                  <c:v>1.7204675113090599</c:v>
                </c:pt>
                <c:pt idx="163">
                  <c:v>1.7479657081094913</c:v>
                </c:pt>
                <c:pt idx="164">
                  <c:v>1.9170709361719702</c:v>
                </c:pt>
                <c:pt idx="165">
                  <c:v>1.7961976209605597</c:v>
                </c:pt>
                <c:pt idx="166">
                  <c:v>1.8223080742274353</c:v>
                </c:pt>
                <c:pt idx="167">
                  <c:v>2.0322956746637524</c:v>
                </c:pt>
                <c:pt idx="168">
                  <c:v>2.0723292162332632</c:v>
                </c:pt>
                <c:pt idx="169">
                  <c:v>1.8544207721134967</c:v>
                </c:pt>
                <c:pt idx="170">
                  <c:v>1.7026500239332814</c:v>
                </c:pt>
                <c:pt idx="171">
                  <c:v>1.7819594643083536</c:v>
                </c:pt>
                <c:pt idx="172">
                  <c:v>1.6562632993669906</c:v>
                </c:pt>
                <c:pt idx="173">
                  <c:v>1.7890669834289441</c:v>
                </c:pt>
                <c:pt idx="174">
                  <c:v>1.7886174555264898</c:v>
                </c:pt>
                <c:pt idx="175">
                  <c:v>1.862274908121579</c:v>
                </c:pt>
                <c:pt idx="176">
                  <c:v>1.9269113546311536</c:v>
                </c:pt>
                <c:pt idx="177">
                  <c:v>1.9946950376465469</c:v>
                </c:pt>
                <c:pt idx="178">
                  <c:v>2.0554908109677537</c:v>
                </c:pt>
                <c:pt idx="179">
                  <c:v>2.0907558417398016</c:v>
                </c:pt>
                <c:pt idx="180">
                  <c:v>2.1024479146775015</c:v>
                </c:pt>
                <c:pt idx="181">
                  <c:v>2.0865840542955021</c:v>
                </c:pt>
                <c:pt idx="182">
                  <c:v>2.0266331527928396</c:v>
                </c:pt>
                <c:pt idx="183">
                  <c:v>1.8919732388504797</c:v>
                </c:pt>
                <c:pt idx="184">
                  <c:v>1.7859290290942735</c:v>
                </c:pt>
                <c:pt idx="185">
                  <c:v>1.6701402754781549</c:v>
                </c:pt>
                <c:pt idx="186">
                  <c:v>1.8805692444437878</c:v>
                </c:pt>
                <c:pt idx="187">
                  <c:v>1.8596196075990494</c:v>
                </c:pt>
                <c:pt idx="188">
                  <c:v>1.8650667902852303</c:v>
                </c:pt>
                <c:pt idx="189">
                  <c:v>1.9296521247837963</c:v>
                </c:pt>
                <c:pt idx="190">
                  <c:v>2.1459964326798464</c:v>
                </c:pt>
                <c:pt idx="191">
                  <c:v>2.2594644762120057</c:v>
                </c:pt>
                <c:pt idx="192">
                  <c:v>2.1636565520549449</c:v>
                </c:pt>
                <c:pt idx="193">
                  <c:v>1.9971667146597318</c:v>
                </c:pt>
                <c:pt idx="194">
                  <c:v>2.117142631316097</c:v>
                </c:pt>
                <c:pt idx="195">
                  <c:v>2.1018777421288783</c:v>
                </c:pt>
                <c:pt idx="196">
                  <c:v>2.1563731230473384</c:v>
                </c:pt>
                <c:pt idx="197">
                  <c:v>2.1988331332909614</c:v>
                </c:pt>
                <c:pt idx="198">
                  <c:v>2.20976301725557</c:v>
                </c:pt>
                <c:pt idx="199">
                  <c:v>2.2975373182830716</c:v>
                </c:pt>
                <c:pt idx="200">
                  <c:v>2.4391116671406463</c:v>
                </c:pt>
                <c:pt idx="201">
                  <c:v>2.7127378745127144</c:v>
                </c:pt>
                <c:pt idx="202">
                  <c:v>2.7738466322703861</c:v>
                </c:pt>
                <c:pt idx="203">
                  <c:v>2.9295036223962025</c:v>
                </c:pt>
                <c:pt idx="204">
                  <c:v>3.0880239809893681</c:v>
                </c:pt>
                <c:pt idx="205">
                  <c:v>3.2592036255327383</c:v>
                </c:pt>
                <c:pt idx="206">
                  <c:v>3.1725490797325757</c:v>
                </c:pt>
                <c:pt idx="207">
                  <c:v>3.2916076614324314</c:v>
                </c:pt>
                <c:pt idx="208">
                  <c:v>3.2057502707809857</c:v>
                </c:pt>
                <c:pt idx="209">
                  <c:v>3.3082982626907089</c:v>
                </c:pt>
                <c:pt idx="210">
                  <c:v>3.4653044271156412</c:v>
                </c:pt>
                <c:pt idx="211">
                  <c:v>3.7183170072982259</c:v>
                </c:pt>
                <c:pt idx="212">
                  <c:v>3.9200429600483369</c:v>
                </c:pt>
                <c:pt idx="213">
                  <c:v>3.666978901822592</c:v>
                </c:pt>
                <c:pt idx="214">
                  <c:v>3.8260833713788758</c:v>
                </c:pt>
                <c:pt idx="215">
                  <c:v>3.9109174180997028</c:v>
                </c:pt>
                <c:pt idx="216">
                  <c:v>3.9035535866494016</c:v>
                </c:pt>
                <c:pt idx="217">
                  <c:v>3.9772190818466355</c:v>
                </c:pt>
                <c:pt idx="218">
                  <c:v>4.0402295832248445</c:v>
                </c:pt>
                <c:pt idx="219">
                  <c:v>4.0431159162798913</c:v>
                </c:pt>
                <c:pt idx="220">
                  <c:v>4.2563979823566775</c:v>
                </c:pt>
                <c:pt idx="221">
                  <c:v>4.4221881302072239</c:v>
                </c:pt>
                <c:pt idx="222">
                  <c:v>4.6401073588018757</c:v>
                </c:pt>
                <c:pt idx="223">
                  <c:v>5.0326326993284081</c:v>
                </c:pt>
                <c:pt idx="224">
                  <c:v>5.0652402535953831</c:v>
                </c:pt>
                <c:pt idx="225">
                  <c:v>4.8212219333269175</c:v>
                </c:pt>
                <c:pt idx="226">
                  <c:v>5.1881784953989056</c:v>
                </c:pt>
                <c:pt idx="227">
                  <c:v>5.1321865594689493</c:v>
                </c:pt>
                <c:pt idx="228">
                  <c:v>5.1477821429856432</c:v>
                </c:pt>
                <c:pt idx="229">
                  <c:v>5.4223772689003935</c:v>
                </c:pt>
                <c:pt idx="230">
                  <c:v>5.2479968202809477</c:v>
                </c:pt>
                <c:pt idx="231">
                  <c:v>5.4205042868736797</c:v>
                </c:pt>
                <c:pt idx="232">
                  <c:v>4.9824848282339946</c:v>
                </c:pt>
                <c:pt idx="233">
                  <c:v>4.8038819977691238</c:v>
                </c:pt>
                <c:pt idx="234">
                  <c:v>5.2425809456944759</c:v>
                </c:pt>
                <c:pt idx="235">
                  <c:v>5.3658510966949207</c:v>
                </c:pt>
                <c:pt idx="236">
                  <c:v>5.1619345043963127</c:v>
                </c:pt>
                <c:pt idx="237">
                  <c:v>4.9355519140845736</c:v>
                </c:pt>
                <c:pt idx="238">
                  <c:v>4.5880286478992964</c:v>
                </c:pt>
                <c:pt idx="239">
                  <c:v>4.8949194574601842</c:v>
                </c:pt>
                <c:pt idx="240">
                  <c:v>4.6427992501887516</c:v>
                </c:pt>
                <c:pt idx="241">
                  <c:v>4.9185952748202233</c:v>
                </c:pt>
                <c:pt idx="242">
                  <c:v>4.6003019855071585</c:v>
                </c:pt>
                <c:pt idx="243">
                  <c:v>4.7144687945212223</c:v>
                </c:pt>
                <c:pt idx="244">
                  <c:v>4.7844712791047979</c:v>
                </c:pt>
                <c:pt idx="245">
                  <c:v>4.6886586358277027</c:v>
                </c:pt>
                <c:pt idx="246">
                  <c:v>4.7612219397268669</c:v>
                </c:pt>
                <c:pt idx="247">
                  <c:v>5.3912195275637611</c:v>
                </c:pt>
                <c:pt idx="248">
                  <c:v>5.6145176996727422</c:v>
                </c:pt>
                <c:pt idx="249">
                  <c:v>5.5207907614877296</c:v>
                </c:pt>
                <c:pt idx="250">
                  <c:v>5.7384842930860085</c:v>
                </c:pt>
                <c:pt idx="251">
                  <c:v>5.6753602779517909</c:v>
                </c:pt>
                <c:pt idx="252">
                  <c:v>5.7413711987680385</c:v>
                </c:pt>
                <c:pt idx="253">
                  <c:v>5.7814486922656494</c:v>
                </c:pt>
                <c:pt idx="254">
                  <c:v>5.9015806800909916</c:v>
                </c:pt>
                <c:pt idx="255">
                  <c:v>5.9103552791708411</c:v>
                </c:pt>
                <c:pt idx="256">
                  <c:v>5.9128590378915638</c:v>
                </c:pt>
                <c:pt idx="257">
                  <c:v>6.1725819013640013</c:v>
                </c:pt>
                <c:pt idx="258">
                  <c:v>6.3812052123943932</c:v>
                </c:pt>
                <c:pt idx="259">
                  <c:v>6.5132401975003935</c:v>
                </c:pt>
                <c:pt idx="260">
                  <c:v>6.5944360137596423</c:v>
                </c:pt>
                <c:pt idx="261">
                  <c:v>6.7554129847850932</c:v>
                </c:pt>
                <c:pt idx="262">
                  <c:v>6.3574390782852337</c:v>
                </c:pt>
                <c:pt idx="263">
                  <c:v>6.1720562466336766</c:v>
                </c:pt>
                <c:pt idx="264">
                  <c:v>6.3747425509776541</c:v>
                </c:pt>
                <c:pt idx="265">
                  <c:v>6.4972105964129554</c:v>
                </c:pt>
                <c:pt idx="266">
                  <c:v>6.6483435515343983</c:v>
                </c:pt>
                <c:pt idx="267">
                  <c:v>6.9705380508133352</c:v>
                </c:pt>
                <c:pt idx="268">
                  <c:v>7.1436161334599024</c:v>
                </c:pt>
                <c:pt idx="269">
                  <c:v>7.3564107165703074</c:v>
                </c:pt>
                <c:pt idx="270">
                  <c:v>6.8083833387801196</c:v>
                </c:pt>
                <c:pt idx="271">
                  <c:v>6.9797293090066939</c:v>
                </c:pt>
                <c:pt idx="272">
                  <c:v>6.1312759287393561</c:v>
                </c:pt>
                <c:pt idx="273">
                  <c:v>6.5808965170463276</c:v>
                </c:pt>
                <c:pt idx="274">
                  <c:v>6.9481692837394728</c:v>
                </c:pt>
                <c:pt idx="275">
                  <c:v>7.0494732300505509</c:v>
                </c:pt>
                <c:pt idx="276">
                  <c:v>7.372621522660177</c:v>
                </c:pt>
                <c:pt idx="277">
                  <c:v>6.7088996681115747</c:v>
                </c:pt>
                <c:pt idx="278">
                  <c:v>7.1565125240342633</c:v>
                </c:pt>
                <c:pt idx="279">
                  <c:v>7.3172443803945555</c:v>
                </c:pt>
                <c:pt idx="280">
                  <c:v>7.0390774712044557</c:v>
                </c:pt>
                <c:pt idx="281">
                  <c:v>7.2901953858851565</c:v>
                </c:pt>
                <c:pt idx="282">
                  <c:v>7.4453366445694584</c:v>
                </c:pt>
                <c:pt idx="283">
                  <c:v>7.8220221391178288</c:v>
                </c:pt>
                <c:pt idx="284">
                  <c:v>7.9918880280253068</c:v>
                </c:pt>
                <c:pt idx="285">
                  <c:v>7.9718364533092387</c:v>
                </c:pt>
                <c:pt idx="286">
                  <c:v>7.2946801296959682</c:v>
                </c:pt>
                <c:pt idx="287">
                  <c:v>6.3617406937406242</c:v>
                </c:pt>
                <c:pt idx="288">
                  <c:v>7.1532490622152425</c:v>
                </c:pt>
                <c:pt idx="289">
                  <c:v>7.5358955711170745</c:v>
                </c:pt>
                <c:pt idx="290">
                  <c:v>7.6964685167522227</c:v>
                </c:pt>
                <c:pt idx="291">
                  <c:v>7.9767464804450778</c:v>
                </c:pt>
                <c:pt idx="292">
                  <c:v>8.5509211875571811</c:v>
                </c:pt>
                <c:pt idx="293">
                  <c:v>8.1918290014111257</c:v>
                </c:pt>
                <c:pt idx="294">
                  <c:v>7.9127354829529537</c:v>
                </c:pt>
                <c:pt idx="295">
                  <c:v>8.7478506201906736</c:v>
                </c:pt>
                <c:pt idx="296">
                  <c:v>8.994457459201632</c:v>
                </c:pt>
                <c:pt idx="297">
                  <c:v>9.0278363667190575</c:v>
                </c:pt>
                <c:pt idx="298">
                  <c:v>9.4451530244285085</c:v>
                </c:pt>
                <c:pt idx="299">
                  <c:v>10.239914886521413</c:v>
                </c:pt>
                <c:pt idx="300">
                  <c:v>10.647072964113596</c:v>
                </c:pt>
                <c:pt idx="301">
                  <c:v>10.747926303513333</c:v>
                </c:pt>
                <c:pt idx="302">
                  <c:v>11.155479437585312</c:v>
                </c:pt>
                <c:pt idx="303">
                  <c:v>11.276558370796282</c:v>
                </c:pt>
                <c:pt idx="304">
                  <c:v>11.653323736703888</c:v>
                </c:pt>
                <c:pt idx="305">
                  <c:v>11.237577036925835</c:v>
                </c:pt>
                <c:pt idx="306">
                  <c:v>12.319926763927883</c:v>
                </c:pt>
                <c:pt idx="307">
                  <c:v>12.141195205793968</c:v>
                </c:pt>
                <c:pt idx="308">
                  <c:v>12.903974356326426</c:v>
                </c:pt>
                <c:pt idx="309">
                  <c:v>12.238361237231112</c:v>
                </c:pt>
                <c:pt idx="310">
                  <c:v>11.860572204027061</c:v>
                </c:pt>
                <c:pt idx="311">
                  <c:v>13.0144728113311</c:v>
                </c:pt>
                <c:pt idx="312">
                  <c:v>12.677355918924304</c:v>
                </c:pt>
                <c:pt idx="313">
                  <c:v>12.588108056665751</c:v>
                </c:pt>
                <c:pt idx="314">
                  <c:v>12.181777403733838</c:v>
                </c:pt>
                <c:pt idx="315">
                  <c:v>13.056007173421747</c:v>
                </c:pt>
                <c:pt idx="316">
                  <c:v>13.066106020684893</c:v>
                </c:pt>
                <c:pt idx="317">
                  <c:v>12.357004192791628</c:v>
                </c:pt>
                <c:pt idx="318">
                  <c:v>13.722869580459619</c:v>
                </c:pt>
                <c:pt idx="319">
                  <c:v>13.449147852169652</c:v>
                </c:pt>
                <c:pt idx="320">
                  <c:v>12.038867092541333</c:v>
                </c:pt>
                <c:pt idx="321">
                  <c:v>12.695776539707085</c:v>
                </c:pt>
                <c:pt idx="322">
                  <c:v>12.967741693176814</c:v>
                </c:pt>
                <c:pt idx="323">
                  <c:v>13.107253755140398</c:v>
                </c:pt>
                <c:pt idx="324">
                  <c:v>13.661706966572604</c:v>
                </c:pt>
                <c:pt idx="325">
                  <c:v>14.029182321956277</c:v>
                </c:pt>
                <c:pt idx="326">
                  <c:v>15.490700421552829</c:v>
                </c:pt>
                <c:pt idx="327">
                  <c:v>15.762332894463404</c:v>
                </c:pt>
                <c:pt idx="328">
                  <c:v>15.865694252479512</c:v>
                </c:pt>
                <c:pt idx="329">
                  <c:v>15.505847467474911</c:v>
                </c:pt>
                <c:pt idx="330">
                  <c:v>15.415610871534396</c:v>
                </c:pt>
                <c:pt idx="331">
                  <c:v>16.437448187994608</c:v>
                </c:pt>
                <c:pt idx="332">
                  <c:v>16.357412069379105</c:v>
                </c:pt>
                <c:pt idx="333">
                  <c:v>17.318515877281747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5-4B3C-926D-B661CA98165B}"/>
            </c:ext>
          </c:extLst>
        </c:ser>
        <c:ser>
          <c:idx val="2"/>
          <c:order val="1"/>
          <c:tx>
            <c:strRef>
              <c:f>'1996～ (2)'!$G$2</c:f>
              <c:strCache>
                <c:ptCount val="1"/>
                <c:pt idx="0">
                  <c:v>米国総合債券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'1996～ (2)'!$A$3:$A$336</c:f>
              <c:numCache>
                <c:formatCode>m/d/yyyy</c:formatCode>
                <c:ptCount val="334"/>
                <c:pt idx="0">
                  <c:v>35185</c:v>
                </c:pt>
                <c:pt idx="1">
                  <c:v>35216</c:v>
                </c:pt>
                <c:pt idx="2">
                  <c:v>35246</c:v>
                </c:pt>
                <c:pt idx="3">
                  <c:v>35277</c:v>
                </c:pt>
                <c:pt idx="4">
                  <c:v>35308</c:v>
                </c:pt>
                <c:pt idx="5">
                  <c:v>35338</c:v>
                </c:pt>
                <c:pt idx="6">
                  <c:v>35369</c:v>
                </c:pt>
                <c:pt idx="7">
                  <c:v>35399</c:v>
                </c:pt>
                <c:pt idx="8">
                  <c:v>35430</c:v>
                </c:pt>
                <c:pt idx="9">
                  <c:v>35461</c:v>
                </c:pt>
                <c:pt idx="10">
                  <c:v>35489</c:v>
                </c:pt>
                <c:pt idx="11">
                  <c:v>35520</c:v>
                </c:pt>
                <c:pt idx="12">
                  <c:v>35550</c:v>
                </c:pt>
                <c:pt idx="13">
                  <c:v>35581</c:v>
                </c:pt>
                <c:pt idx="14">
                  <c:v>35611</c:v>
                </c:pt>
                <c:pt idx="15">
                  <c:v>35642</c:v>
                </c:pt>
                <c:pt idx="16">
                  <c:v>35673</c:v>
                </c:pt>
                <c:pt idx="17">
                  <c:v>35703</c:v>
                </c:pt>
                <c:pt idx="18">
                  <c:v>35734</c:v>
                </c:pt>
                <c:pt idx="19">
                  <c:v>35764</c:v>
                </c:pt>
                <c:pt idx="20">
                  <c:v>35795</c:v>
                </c:pt>
                <c:pt idx="21">
                  <c:v>35826</c:v>
                </c:pt>
                <c:pt idx="22">
                  <c:v>35854</c:v>
                </c:pt>
                <c:pt idx="23">
                  <c:v>35885</c:v>
                </c:pt>
                <c:pt idx="24">
                  <c:v>35915</c:v>
                </c:pt>
                <c:pt idx="25">
                  <c:v>35946</c:v>
                </c:pt>
                <c:pt idx="26">
                  <c:v>35976</c:v>
                </c:pt>
                <c:pt idx="27">
                  <c:v>36007</c:v>
                </c:pt>
                <c:pt idx="28">
                  <c:v>36038</c:v>
                </c:pt>
                <c:pt idx="29">
                  <c:v>36068</c:v>
                </c:pt>
                <c:pt idx="30">
                  <c:v>36099</c:v>
                </c:pt>
                <c:pt idx="31">
                  <c:v>36129</c:v>
                </c:pt>
                <c:pt idx="32">
                  <c:v>36160</c:v>
                </c:pt>
                <c:pt idx="33">
                  <c:v>36191</c:v>
                </c:pt>
                <c:pt idx="34">
                  <c:v>36219</c:v>
                </c:pt>
                <c:pt idx="35">
                  <c:v>36250</c:v>
                </c:pt>
                <c:pt idx="36">
                  <c:v>36280</c:v>
                </c:pt>
                <c:pt idx="37">
                  <c:v>36311</c:v>
                </c:pt>
                <c:pt idx="38">
                  <c:v>36341</c:v>
                </c:pt>
                <c:pt idx="39">
                  <c:v>36372</c:v>
                </c:pt>
                <c:pt idx="40">
                  <c:v>36403</c:v>
                </c:pt>
                <c:pt idx="41">
                  <c:v>36433</c:v>
                </c:pt>
                <c:pt idx="42">
                  <c:v>36464</c:v>
                </c:pt>
                <c:pt idx="43">
                  <c:v>36494</c:v>
                </c:pt>
                <c:pt idx="44">
                  <c:v>36525</c:v>
                </c:pt>
                <c:pt idx="45">
                  <c:v>36556</c:v>
                </c:pt>
                <c:pt idx="46">
                  <c:v>36585</c:v>
                </c:pt>
                <c:pt idx="47">
                  <c:v>36616</c:v>
                </c:pt>
                <c:pt idx="48">
                  <c:v>36646</c:v>
                </c:pt>
                <c:pt idx="49">
                  <c:v>36677</c:v>
                </c:pt>
                <c:pt idx="50">
                  <c:v>36707</c:v>
                </c:pt>
                <c:pt idx="51">
                  <c:v>36738</c:v>
                </c:pt>
                <c:pt idx="52">
                  <c:v>36769</c:v>
                </c:pt>
                <c:pt idx="53">
                  <c:v>36799</c:v>
                </c:pt>
                <c:pt idx="54">
                  <c:v>36830</c:v>
                </c:pt>
                <c:pt idx="55">
                  <c:v>36860</c:v>
                </c:pt>
                <c:pt idx="56">
                  <c:v>36891</c:v>
                </c:pt>
                <c:pt idx="57">
                  <c:v>36922</c:v>
                </c:pt>
                <c:pt idx="58">
                  <c:v>36950</c:v>
                </c:pt>
                <c:pt idx="59">
                  <c:v>36981</c:v>
                </c:pt>
                <c:pt idx="60">
                  <c:v>37011</c:v>
                </c:pt>
                <c:pt idx="61">
                  <c:v>37042</c:v>
                </c:pt>
                <c:pt idx="62">
                  <c:v>37072</c:v>
                </c:pt>
                <c:pt idx="63">
                  <c:v>37103</c:v>
                </c:pt>
                <c:pt idx="64">
                  <c:v>37134</c:v>
                </c:pt>
                <c:pt idx="65">
                  <c:v>37164</c:v>
                </c:pt>
                <c:pt idx="66">
                  <c:v>37195</c:v>
                </c:pt>
                <c:pt idx="67">
                  <c:v>37225</c:v>
                </c:pt>
                <c:pt idx="68">
                  <c:v>37256</c:v>
                </c:pt>
                <c:pt idx="69">
                  <c:v>37287</c:v>
                </c:pt>
                <c:pt idx="70">
                  <c:v>37315</c:v>
                </c:pt>
                <c:pt idx="71">
                  <c:v>37346</c:v>
                </c:pt>
                <c:pt idx="72">
                  <c:v>37376</c:v>
                </c:pt>
                <c:pt idx="73">
                  <c:v>37407</c:v>
                </c:pt>
                <c:pt idx="74">
                  <c:v>37437</c:v>
                </c:pt>
                <c:pt idx="75">
                  <c:v>37468</c:v>
                </c:pt>
                <c:pt idx="76">
                  <c:v>37499</c:v>
                </c:pt>
                <c:pt idx="77">
                  <c:v>37529</c:v>
                </c:pt>
                <c:pt idx="78">
                  <c:v>37560</c:v>
                </c:pt>
                <c:pt idx="79">
                  <c:v>37590</c:v>
                </c:pt>
                <c:pt idx="80">
                  <c:v>37621</c:v>
                </c:pt>
                <c:pt idx="81">
                  <c:v>37652</c:v>
                </c:pt>
                <c:pt idx="82">
                  <c:v>37680</c:v>
                </c:pt>
                <c:pt idx="83">
                  <c:v>37711</c:v>
                </c:pt>
                <c:pt idx="84">
                  <c:v>37741</c:v>
                </c:pt>
                <c:pt idx="85">
                  <c:v>37772</c:v>
                </c:pt>
                <c:pt idx="86">
                  <c:v>37802</c:v>
                </c:pt>
                <c:pt idx="87">
                  <c:v>37833</c:v>
                </c:pt>
                <c:pt idx="88">
                  <c:v>37864</c:v>
                </c:pt>
                <c:pt idx="89">
                  <c:v>37894</c:v>
                </c:pt>
                <c:pt idx="90">
                  <c:v>37925</c:v>
                </c:pt>
                <c:pt idx="91">
                  <c:v>37955</c:v>
                </c:pt>
                <c:pt idx="92">
                  <c:v>37986</c:v>
                </c:pt>
                <c:pt idx="93">
                  <c:v>38017</c:v>
                </c:pt>
                <c:pt idx="94">
                  <c:v>38046</c:v>
                </c:pt>
                <c:pt idx="95">
                  <c:v>38077</c:v>
                </c:pt>
                <c:pt idx="96">
                  <c:v>38107</c:v>
                </c:pt>
                <c:pt idx="97">
                  <c:v>38138</c:v>
                </c:pt>
                <c:pt idx="98">
                  <c:v>38168</c:v>
                </c:pt>
                <c:pt idx="99">
                  <c:v>38199</c:v>
                </c:pt>
                <c:pt idx="100">
                  <c:v>38230</c:v>
                </c:pt>
                <c:pt idx="101">
                  <c:v>38260</c:v>
                </c:pt>
                <c:pt idx="102">
                  <c:v>38291</c:v>
                </c:pt>
                <c:pt idx="103">
                  <c:v>38321</c:v>
                </c:pt>
                <c:pt idx="104">
                  <c:v>38352</c:v>
                </c:pt>
                <c:pt idx="105">
                  <c:v>38383</c:v>
                </c:pt>
                <c:pt idx="106">
                  <c:v>38411</c:v>
                </c:pt>
                <c:pt idx="107">
                  <c:v>38442</c:v>
                </c:pt>
                <c:pt idx="108">
                  <c:v>38472</c:v>
                </c:pt>
                <c:pt idx="109">
                  <c:v>38503</c:v>
                </c:pt>
                <c:pt idx="110">
                  <c:v>38533</c:v>
                </c:pt>
                <c:pt idx="111">
                  <c:v>38564</c:v>
                </c:pt>
                <c:pt idx="112">
                  <c:v>38595</c:v>
                </c:pt>
                <c:pt idx="113">
                  <c:v>38625</c:v>
                </c:pt>
                <c:pt idx="114">
                  <c:v>38656</c:v>
                </c:pt>
                <c:pt idx="115">
                  <c:v>38686</c:v>
                </c:pt>
                <c:pt idx="116">
                  <c:v>38717</c:v>
                </c:pt>
                <c:pt idx="117">
                  <c:v>38748</c:v>
                </c:pt>
                <c:pt idx="118">
                  <c:v>38776</c:v>
                </c:pt>
                <c:pt idx="119">
                  <c:v>38807</c:v>
                </c:pt>
                <c:pt idx="120">
                  <c:v>38837</c:v>
                </c:pt>
                <c:pt idx="121">
                  <c:v>38868</c:v>
                </c:pt>
                <c:pt idx="122">
                  <c:v>38898</c:v>
                </c:pt>
                <c:pt idx="123">
                  <c:v>38929</c:v>
                </c:pt>
                <c:pt idx="124">
                  <c:v>38960</c:v>
                </c:pt>
                <c:pt idx="125">
                  <c:v>38990</c:v>
                </c:pt>
                <c:pt idx="126">
                  <c:v>39021</c:v>
                </c:pt>
                <c:pt idx="127">
                  <c:v>39051</c:v>
                </c:pt>
                <c:pt idx="128">
                  <c:v>39082</c:v>
                </c:pt>
                <c:pt idx="129">
                  <c:v>39113</c:v>
                </c:pt>
                <c:pt idx="130">
                  <c:v>39141</c:v>
                </c:pt>
                <c:pt idx="131">
                  <c:v>39172</c:v>
                </c:pt>
                <c:pt idx="132">
                  <c:v>39202</c:v>
                </c:pt>
                <c:pt idx="133">
                  <c:v>39233</c:v>
                </c:pt>
                <c:pt idx="134">
                  <c:v>39263</c:v>
                </c:pt>
                <c:pt idx="135">
                  <c:v>39294</c:v>
                </c:pt>
                <c:pt idx="136">
                  <c:v>39325</c:v>
                </c:pt>
                <c:pt idx="137">
                  <c:v>39355</c:v>
                </c:pt>
                <c:pt idx="138">
                  <c:v>39386</c:v>
                </c:pt>
                <c:pt idx="139">
                  <c:v>39416</c:v>
                </c:pt>
                <c:pt idx="140">
                  <c:v>39447</c:v>
                </c:pt>
                <c:pt idx="141">
                  <c:v>39478</c:v>
                </c:pt>
                <c:pt idx="142">
                  <c:v>39507</c:v>
                </c:pt>
                <c:pt idx="143">
                  <c:v>39538</c:v>
                </c:pt>
                <c:pt idx="144">
                  <c:v>39568</c:v>
                </c:pt>
                <c:pt idx="145">
                  <c:v>39599</c:v>
                </c:pt>
                <c:pt idx="146">
                  <c:v>39629</c:v>
                </c:pt>
                <c:pt idx="147">
                  <c:v>39660</c:v>
                </c:pt>
                <c:pt idx="148">
                  <c:v>39691</c:v>
                </c:pt>
                <c:pt idx="149">
                  <c:v>39721</c:v>
                </c:pt>
                <c:pt idx="150">
                  <c:v>39752</c:v>
                </c:pt>
                <c:pt idx="151">
                  <c:v>39782</c:v>
                </c:pt>
                <c:pt idx="152">
                  <c:v>39813</c:v>
                </c:pt>
                <c:pt idx="153">
                  <c:v>39844</c:v>
                </c:pt>
                <c:pt idx="154">
                  <c:v>39872</c:v>
                </c:pt>
                <c:pt idx="155">
                  <c:v>39903</c:v>
                </c:pt>
                <c:pt idx="156">
                  <c:v>39933</c:v>
                </c:pt>
                <c:pt idx="157">
                  <c:v>39964</c:v>
                </c:pt>
                <c:pt idx="158">
                  <c:v>39994</c:v>
                </c:pt>
                <c:pt idx="159">
                  <c:v>40025</c:v>
                </c:pt>
                <c:pt idx="160">
                  <c:v>40056</c:v>
                </c:pt>
                <c:pt idx="161">
                  <c:v>40086</c:v>
                </c:pt>
                <c:pt idx="162">
                  <c:v>40117</c:v>
                </c:pt>
                <c:pt idx="163">
                  <c:v>40147</c:v>
                </c:pt>
                <c:pt idx="164">
                  <c:v>40178</c:v>
                </c:pt>
                <c:pt idx="165">
                  <c:v>40209</c:v>
                </c:pt>
                <c:pt idx="166">
                  <c:v>40237</c:v>
                </c:pt>
                <c:pt idx="167">
                  <c:v>40268</c:v>
                </c:pt>
                <c:pt idx="168">
                  <c:v>40298</c:v>
                </c:pt>
                <c:pt idx="169">
                  <c:v>40329</c:v>
                </c:pt>
                <c:pt idx="170">
                  <c:v>40359</c:v>
                </c:pt>
                <c:pt idx="171">
                  <c:v>40390</c:v>
                </c:pt>
                <c:pt idx="172">
                  <c:v>40421</c:v>
                </c:pt>
                <c:pt idx="173">
                  <c:v>40451</c:v>
                </c:pt>
                <c:pt idx="174">
                  <c:v>40482</c:v>
                </c:pt>
                <c:pt idx="175">
                  <c:v>40512</c:v>
                </c:pt>
                <c:pt idx="176">
                  <c:v>40543</c:v>
                </c:pt>
                <c:pt idx="177">
                  <c:v>40574</c:v>
                </c:pt>
                <c:pt idx="178">
                  <c:v>40602</c:v>
                </c:pt>
                <c:pt idx="179">
                  <c:v>40633</c:v>
                </c:pt>
                <c:pt idx="180">
                  <c:v>40663</c:v>
                </c:pt>
                <c:pt idx="181">
                  <c:v>40694</c:v>
                </c:pt>
                <c:pt idx="182">
                  <c:v>40724</c:v>
                </c:pt>
                <c:pt idx="183">
                  <c:v>40755</c:v>
                </c:pt>
                <c:pt idx="184">
                  <c:v>40786</c:v>
                </c:pt>
                <c:pt idx="185">
                  <c:v>40816</c:v>
                </c:pt>
                <c:pt idx="186">
                  <c:v>40847</c:v>
                </c:pt>
                <c:pt idx="187">
                  <c:v>40877</c:v>
                </c:pt>
                <c:pt idx="188">
                  <c:v>40908</c:v>
                </c:pt>
                <c:pt idx="189">
                  <c:v>40939</c:v>
                </c:pt>
                <c:pt idx="190">
                  <c:v>40968</c:v>
                </c:pt>
                <c:pt idx="191">
                  <c:v>40999</c:v>
                </c:pt>
                <c:pt idx="192">
                  <c:v>41029</c:v>
                </c:pt>
                <c:pt idx="193">
                  <c:v>41060</c:v>
                </c:pt>
                <c:pt idx="194">
                  <c:v>41090</c:v>
                </c:pt>
                <c:pt idx="195">
                  <c:v>41121</c:v>
                </c:pt>
                <c:pt idx="196">
                  <c:v>41152</c:v>
                </c:pt>
                <c:pt idx="197">
                  <c:v>41182</c:v>
                </c:pt>
                <c:pt idx="198">
                  <c:v>41213</c:v>
                </c:pt>
                <c:pt idx="199">
                  <c:v>41243</c:v>
                </c:pt>
                <c:pt idx="200">
                  <c:v>41274</c:v>
                </c:pt>
                <c:pt idx="201">
                  <c:v>41305</c:v>
                </c:pt>
                <c:pt idx="202">
                  <c:v>41333</c:v>
                </c:pt>
                <c:pt idx="203">
                  <c:v>41364</c:v>
                </c:pt>
                <c:pt idx="204">
                  <c:v>41394</c:v>
                </c:pt>
                <c:pt idx="205">
                  <c:v>41425</c:v>
                </c:pt>
                <c:pt idx="206">
                  <c:v>41455</c:v>
                </c:pt>
                <c:pt idx="207">
                  <c:v>41486</c:v>
                </c:pt>
                <c:pt idx="208">
                  <c:v>41517</c:v>
                </c:pt>
                <c:pt idx="209">
                  <c:v>41547</c:v>
                </c:pt>
                <c:pt idx="210">
                  <c:v>41578</c:v>
                </c:pt>
                <c:pt idx="211">
                  <c:v>41608</c:v>
                </c:pt>
                <c:pt idx="212">
                  <c:v>41639</c:v>
                </c:pt>
                <c:pt idx="213">
                  <c:v>41670</c:v>
                </c:pt>
                <c:pt idx="214">
                  <c:v>41698</c:v>
                </c:pt>
                <c:pt idx="215">
                  <c:v>41729</c:v>
                </c:pt>
                <c:pt idx="216">
                  <c:v>41759</c:v>
                </c:pt>
                <c:pt idx="217">
                  <c:v>41790</c:v>
                </c:pt>
                <c:pt idx="218">
                  <c:v>41820</c:v>
                </c:pt>
                <c:pt idx="219">
                  <c:v>41851</c:v>
                </c:pt>
                <c:pt idx="220">
                  <c:v>41882</c:v>
                </c:pt>
                <c:pt idx="221">
                  <c:v>41912</c:v>
                </c:pt>
                <c:pt idx="222">
                  <c:v>41943</c:v>
                </c:pt>
                <c:pt idx="223">
                  <c:v>41973</c:v>
                </c:pt>
                <c:pt idx="224">
                  <c:v>42004</c:v>
                </c:pt>
                <c:pt idx="225">
                  <c:v>42035</c:v>
                </c:pt>
                <c:pt idx="226">
                  <c:v>42063</c:v>
                </c:pt>
                <c:pt idx="227">
                  <c:v>42094</c:v>
                </c:pt>
                <c:pt idx="228">
                  <c:v>42124</c:v>
                </c:pt>
                <c:pt idx="229">
                  <c:v>42155</c:v>
                </c:pt>
                <c:pt idx="230">
                  <c:v>42185</c:v>
                </c:pt>
                <c:pt idx="231">
                  <c:v>42216</c:v>
                </c:pt>
                <c:pt idx="232">
                  <c:v>42247</c:v>
                </c:pt>
                <c:pt idx="233">
                  <c:v>42277</c:v>
                </c:pt>
                <c:pt idx="234">
                  <c:v>42308</c:v>
                </c:pt>
                <c:pt idx="235">
                  <c:v>42338</c:v>
                </c:pt>
                <c:pt idx="236">
                  <c:v>42369</c:v>
                </c:pt>
                <c:pt idx="237">
                  <c:v>42400</c:v>
                </c:pt>
                <c:pt idx="238">
                  <c:v>42429</c:v>
                </c:pt>
                <c:pt idx="239">
                  <c:v>42460</c:v>
                </c:pt>
                <c:pt idx="240">
                  <c:v>42490</c:v>
                </c:pt>
                <c:pt idx="241">
                  <c:v>42521</c:v>
                </c:pt>
                <c:pt idx="242">
                  <c:v>42551</c:v>
                </c:pt>
                <c:pt idx="243">
                  <c:v>42582</c:v>
                </c:pt>
                <c:pt idx="244">
                  <c:v>42613</c:v>
                </c:pt>
                <c:pt idx="245">
                  <c:v>42643</c:v>
                </c:pt>
                <c:pt idx="246">
                  <c:v>42674</c:v>
                </c:pt>
                <c:pt idx="247">
                  <c:v>42704</c:v>
                </c:pt>
                <c:pt idx="248">
                  <c:v>42735</c:v>
                </c:pt>
                <c:pt idx="249">
                  <c:v>42766</c:v>
                </c:pt>
                <c:pt idx="250">
                  <c:v>42794</c:v>
                </c:pt>
                <c:pt idx="251">
                  <c:v>42825</c:v>
                </c:pt>
                <c:pt idx="252">
                  <c:v>42855</c:v>
                </c:pt>
                <c:pt idx="253">
                  <c:v>42886</c:v>
                </c:pt>
                <c:pt idx="254">
                  <c:v>42916</c:v>
                </c:pt>
                <c:pt idx="255">
                  <c:v>42947</c:v>
                </c:pt>
                <c:pt idx="256">
                  <c:v>42978</c:v>
                </c:pt>
                <c:pt idx="257">
                  <c:v>43008</c:v>
                </c:pt>
                <c:pt idx="258">
                  <c:v>43039</c:v>
                </c:pt>
                <c:pt idx="259">
                  <c:v>43069</c:v>
                </c:pt>
                <c:pt idx="260">
                  <c:v>43100</c:v>
                </c:pt>
                <c:pt idx="261">
                  <c:v>43131</c:v>
                </c:pt>
                <c:pt idx="262">
                  <c:v>43159</c:v>
                </c:pt>
                <c:pt idx="263">
                  <c:v>43190</c:v>
                </c:pt>
                <c:pt idx="264">
                  <c:v>43220</c:v>
                </c:pt>
                <c:pt idx="265">
                  <c:v>43251</c:v>
                </c:pt>
                <c:pt idx="266">
                  <c:v>43281</c:v>
                </c:pt>
                <c:pt idx="267">
                  <c:v>43312</c:v>
                </c:pt>
                <c:pt idx="268">
                  <c:v>43343</c:v>
                </c:pt>
                <c:pt idx="269">
                  <c:v>43373</c:v>
                </c:pt>
                <c:pt idx="270">
                  <c:v>43404</c:v>
                </c:pt>
                <c:pt idx="271">
                  <c:v>43434</c:v>
                </c:pt>
                <c:pt idx="272">
                  <c:v>43465</c:v>
                </c:pt>
                <c:pt idx="273">
                  <c:v>43496</c:v>
                </c:pt>
                <c:pt idx="274">
                  <c:v>43524</c:v>
                </c:pt>
                <c:pt idx="275">
                  <c:v>43555</c:v>
                </c:pt>
                <c:pt idx="276">
                  <c:v>43585</c:v>
                </c:pt>
                <c:pt idx="277">
                  <c:v>43616</c:v>
                </c:pt>
                <c:pt idx="278">
                  <c:v>43646</c:v>
                </c:pt>
                <c:pt idx="279">
                  <c:v>43677</c:v>
                </c:pt>
                <c:pt idx="280">
                  <c:v>43708</c:v>
                </c:pt>
                <c:pt idx="281">
                  <c:v>43738</c:v>
                </c:pt>
                <c:pt idx="282">
                  <c:v>43769</c:v>
                </c:pt>
                <c:pt idx="283">
                  <c:v>43799</c:v>
                </c:pt>
                <c:pt idx="284">
                  <c:v>43830</c:v>
                </c:pt>
                <c:pt idx="285">
                  <c:v>43861</c:v>
                </c:pt>
                <c:pt idx="286">
                  <c:v>43890</c:v>
                </c:pt>
                <c:pt idx="287">
                  <c:v>43921</c:v>
                </c:pt>
                <c:pt idx="288">
                  <c:v>43951</c:v>
                </c:pt>
                <c:pt idx="289">
                  <c:v>43982</c:v>
                </c:pt>
                <c:pt idx="290">
                  <c:v>44012</c:v>
                </c:pt>
                <c:pt idx="291">
                  <c:v>44043</c:v>
                </c:pt>
                <c:pt idx="292">
                  <c:v>44074</c:v>
                </c:pt>
                <c:pt idx="293">
                  <c:v>44104</c:v>
                </c:pt>
                <c:pt idx="294">
                  <c:v>44135</c:v>
                </c:pt>
                <c:pt idx="295">
                  <c:v>44165</c:v>
                </c:pt>
                <c:pt idx="296">
                  <c:v>44196</c:v>
                </c:pt>
                <c:pt idx="297">
                  <c:v>44227</c:v>
                </c:pt>
                <c:pt idx="298">
                  <c:v>44255</c:v>
                </c:pt>
                <c:pt idx="299">
                  <c:v>44286</c:v>
                </c:pt>
                <c:pt idx="300">
                  <c:v>44316</c:v>
                </c:pt>
                <c:pt idx="301">
                  <c:v>44347</c:v>
                </c:pt>
                <c:pt idx="302">
                  <c:v>44377</c:v>
                </c:pt>
                <c:pt idx="303">
                  <c:v>44408</c:v>
                </c:pt>
                <c:pt idx="304">
                  <c:v>44439</c:v>
                </c:pt>
                <c:pt idx="305">
                  <c:v>44469</c:v>
                </c:pt>
                <c:pt idx="306">
                  <c:v>44500</c:v>
                </c:pt>
                <c:pt idx="307">
                  <c:v>44530</c:v>
                </c:pt>
                <c:pt idx="308">
                  <c:v>44561</c:v>
                </c:pt>
                <c:pt idx="309">
                  <c:v>44592</c:v>
                </c:pt>
                <c:pt idx="310">
                  <c:v>44620</c:v>
                </c:pt>
                <c:pt idx="311">
                  <c:v>44651</c:v>
                </c:pt>
                <c:pt idx="312">
                  <c:v>44681</c:v>
                </c:pt>
                <c:pt idx="313">
                  <c:v>44712</c:v>
                </c:pt>
                <c:pt idx="314">
                  <c:v>44742</c:v>
                </c:pt>
                <c:pt idx="315">
                  <c:v>44773</c:v>
                </c:pt>
                <c:pt idx="316">
                  <c:v>44804</c:v>
                </c:pt>
                <c:pt idx="317">
                  <c:v>44834</c:v>
                </c:pt>
                <c:pt idx="318">
                  <c:v>44865</c:v>
                </c:pt>
                <c:pt idx="319">
                  <c:v>44895</c:v>
                </c:pt>
                <c:pt idx="320">
                  <c:v>44926</c:v>
                </c:pt>
                <c:pt idx="321">
                  <c:v>44957</c:v>
                </c:pt>
                <c:pt idx="322">
                  <c:v>44985</c:v>
                </c:pt>
                <c:pt idx="323">
                  <c:v>45016</c:v>
                </c:pt>
                <c:pt idx="324">
                  <c:v>45046</c:v>
                </c:pt>
                <c:pt idx="325">
                  <c:v>45077</c:v>
                </c:pt>
                <c:pt idx="326">
                  <c:v>45107</c:v>
                </c:pt>
                <c:pt idx="327">
                  <c:v>45138</c:v>
                </c:pt>
                <c:pt idx="328">
                  <c:v>45169</c:v>
                </c:pt>
                <c:pt idx="329">
                  <c:v>45199</c:v>
                </c:pt>
                <c:pt idx="330">
                  <c:v>45230</c:v>
                </c:pt>
                <c:pt idx="331">
                  <c:v>45260</c:v>
                </c:pt>
                <c:pt idx="332">
                  <c:v>45291</c:v>
                </c:pt>
                <c:pt idx="333">
                  <c:v>45322</c:v>
                </c:pt>
              </c:numCache>
            </c:numRef>
          </c:cat>
          <c:val>
            <c:numRef>
              <c:f>'1996～ (2)'!$G$3:$G$336</c:f>
              <c:numCache>
                <c:formatCode>#,##0.000_ ;[Red]\-#,##0.000\ </c:formatCode>
                <c:ptCount val="334"/>
                <c:pt idx="0">
                  <c:v>1</c:v>
                </c:pt>
                <c:pt idx="1">
                  <c:v>1.0258673809223557</c:v>
                </c:pt>
                <c:pt idx="2">
                  <c:v>1.0553189078222949</c:v>
                </c:pt>
                <c:pt idx="3">
                  <c:v>1.0302425189574513</c:v>
                </c:pt>
                <c:pt idx="4">
                  <c:v>1.048443100849334</c:v>
                </c:pt>
                <c:pt idx="5">
                  <c:v>1.0856174406586943</c:v>
                </c:pt>
                <c:pt idx="6">
                  <c:v>1.1417020116531151</c:v>
                </c:pt>
                <c:pt idx="7">
                  <c:v>1.1604431042360532</c:v>
                </c:pt>
                <c:pt idx="8">
                  <c:v>1.1691237022730911</c:v>
                </c:pt>
                <c:pt idx="9">
                  <c:v>1.2280553586917635</c:v>
                </c:pt>
                <c:pt idx="10">
                  <c:v>1.2215745536126126</c:v>
                </c:pt>
                <c:pt idx="11">
                  <c:v>1.2433498492969217</c:v>
                </c:pt>
                <c:pt idx="12">
                  <c:v>1.2940355018667851</c:v>
                </c:pt>
                <c:pt idx="13">
                  <c:v>1.1946459867859218</c:v>
                </c:pt>
                <c:pt idx="14">
                  <c:v>1.192497159092335</c:v>
                </c:pt>
                <c:pt idx="15">
                  <c:v>1.2668439823082753</c:v>
                </c:pt>
                <c:pt idx="16">
                  <c:v>1.28007665015568</c:v>
                </c:pt>
                <c:pt idx="17">
                  <c:v>1.2936900050005742</c:v>
                </c:pt>
                <c:pt idx="18">
                  <c:v>1.3126758853140161</c:v>
                </c:pt>
                <c:pt idx="19">
                  <c:v>1.4006408288094134</c:v>
                </c:pt>
                <c:pt idx="20">
                  <c:v>1.4446109857989176</c:v>
                </c:pt>
                <c:pt idx="21">
                  <c:v>1.4239425395227614</c:v>
                </c:pt>
                <c:pt idx="22">
                  <c:v>1.4122341499819355</c:v>
                </c:pt>
                <c:pt idx="23">
                  <c:v>1.4953897188046212</c:v>
                </c:pt>
                <c:pt idx="24">
                  <c:v>1.5004847721260797</c:v>
                </c:pt>
                <c:pt idx="25">
                  <c:v>1.5827760982123797</c:v>
                </c:pt>
                <c:pt idx="26">
                  <c:v>1.5964293170901582</c:v>
                </c:pt>
                <c:pt idx="27">
                  <c:v>1.6651501986956661</c:v>
                </c:pt>
                <c:pt idx="28">
                  <c:v>1.6289057736587831</c:v>
                </c:pt>
                <c:pt idx="29">
                  <c:v>1.6354136639119292</c:v>
                </c:pt>
                <c:pt idx="30">
                  <c:v>1.3801697032746534</c:v>
                </c:pt>
                <c:pt idx="31">
                  <c:v>1.4738137990626283</c:v>
                </c:pt>
                <c:pt idx="32">
                  <c:v>1.36691077691027</c:v>
                </c:pt>
                <c:pt idx="33">
                  <c:v>1.4085133038239945</c:v>
                </c:pt>
                <c:pt idx="34">
                  <c:v>1.4178331952050955</c:v>
                </c:pt>
                <c:pt idx="35">
                  <c:v>1.4219816661747271</c:v>
                </c:pt>
                <c:pt idx="36">
                  <c:v>1.4340473860768339</c:v>
                </c:pt>
                <c:pt idx="37">
                  <c:v>1.4456360619517992</c:v>
                </c:pt>
                <c:pt idx="38">
                  <c:v>1.4353383869222254</c:v>
                </c:pt>
                <c:pt idx="39">
                  <c:v>1.3515315982972471</c:v>
                </c:pt>
                <c:pt idx="40">
                  <c:v>1.2946670692572146</c:v>
                </c:pt>
                <c:pt idx="41">
                  <c:v>1.2691051752875357</c:v>
                </c:pt>
                <c:pt idx="42">
                  <c:v>1.2463467570090083</c:v>
                </c:pt>
                <c:pt idx="43">
                  <c:v>1.2225329594480925</c:v>
                </c:pt>
                <c:pt idx="44">
                  <c:v>1.2192609966310566</c:v>
                </c:pt>
                <c:pt idx="45">
                  <c:v>1.2748138884345492</c:v>
                </c:pt>
                <c:pt idx="46">
                  <c:v>1.3253556326037081</c:v>
                </c:pt>
                <c:pt idx="47">
                  <c:v>1.2869968506126839</c:v>
                </c:pt>
                <c:pt idx="48">
                  <c:v>1.3140577440606405</c:v>
                </c:pt>
                <c:pt idx="49">
                  <c:v>1.3071381800437272</c:v>
                </c:pt>
                <c:pt idx="50">
                  <c:v>1.3159814578886231</c:v>
                </c:pt>
                <c:pt idx="51">
                  <c:v>1.3679663864552525</c:v>
                </c:pt>
                <c:pt idx="52">
                  <c:v>1.354536064629281</c:v>
                </c:pt>
                <c:pt idx="53">
                  <c:v>1.3810626158493482</c:v>
                </c:pt>
                <c:pt idx="54">
                  <c:v>1.4008735527822525</c:v>
                </c:pt>
                <c:pt idx="55">
                  <c:v>1.4425973665845331</c:v>
                </c:pt>
                <c:pt idx="56">
                  <c:v>1.5233991039246755</c:v>
                </c:pt>
                <c:pt idx="57">
                  <c:v>1.5772627449992036</c:v>
                </c:pt>
                <c:pt idx="58">
                  <c:v>1.6012373230591248</c:v>
                </c:pt>
                <c:pt idx="59">
                  <c:v>1.7324333692884795</c:v>
                </c:pt>
                <c:pt idx="60">
                  <c:v>1.6883671355890033</c:v>
                </c:pt>
                <c:pt idx="61">
                  <c:v>1.6397432900446665</c:v>
                </c:pt>
                <c:pt idx="62">
                  <c:v>1.7188987427978417</c:v>
                </c:pt>
                <c:pt idx="63">
                  <c:v>1.7628277514326618</c:v>
                </c:pt>
                <c:pt idx="64">
                  <c:v>1.6941634758099156</c:v>
                </c:pt>
                <c:pt idx="65">
                  <c:v>1.7244375879394835</c:v>
                </c:pt>
                <c:pt idx="66">
                  <c:v>1.8039758830052406</c:v>
                </c:pt>
                <c:pt idx="67">
                  <c:v>1.7933399193298025</c:v>
                </c:pt>
                <c:pt idx="68">
                  <c:v>1.9007486896724715</c:v>
                </c:pt>
                <c:pt idx="69">
                  <c:v>1.9603715872485901</c:v>
                </c:pt>
                <c:pt idx="70">
                  <c:v>1.9588000693550933</c:v>
                </c:pt>
                <c:pt idx="71">
                  <c:v>1.9178339138818268</c:v>
                </c:pt>
                <c:pt idx="72">
                  <c:v>1.8930187371924205</c:v>
                </c:pt>
                <c:pt idx="73">
                  <c:v>1.8433029120548015</c:v>
                </c:pt>
                <c:pt idx="74">
                  <c:v>1.7913737928481697</c:v>
                </c:pt>
                <c:pt idx="75">
                  <c:v>1.8155670073867995</c:v>
                </c:pt>
                <c:pt idx="76">
                  <c:v>1.8254061065934661</c:v>
                </c:pt>
                <c:pt idx="77">
                  <c:v>1.9065183666291114</c:v>
                </c:pt>
                <c:pt idx="78">
                  <c:v>1.9103119614648651</c:v>
                </c:pt>
                <c:pt idx="79">
                  <c:v>1.9096480371742111</c:v>
                </c:pt>
                <c:pt idx="80">
                  <c:v>1.886707103610048</c:v>
                </c:pt>
                <c:pt idx="81">
                  <c:v>1.9099805263491407</c:v>
                </c:pt>
                <c:pt idx="82">
                  <c:v>1.9075015621636544</c:v>
                </c:pt>
                <c:pt idx="83">
                  <c:v>1.9044181829812483</c:v>
                </c:pt>
                <c:pt idx="84">
                  <c:v>1.9344499716191339</c:v>
                </c:pt>
                <c:pt idx="85">
                  <c:v>1.9774784218169623</c:v>
                </c:pt>
                <c:pt idx="86">
                  <c:v>1.9805002336443076</c:v>
                </c:pt>
                <c:pt idx="87">
                  <c:v>1.927663475068355</c:v>
                </c:pt>
                <c:pt idx="88">
                  <c:v>1.8807675343345949</c:v>
                </c:pt>
                <c:pt idx="89">
                  <c:v>1.8412012152527468</c:v>
                </c:pt>
                <c:pt idx="90">
                  <c:v>1.7989958622970246</c:v>
                </c:pt>
                <c:pt idx="91">
                  <c:v>1.7977281480079212</c:v>
                </c:pt>
                <c:pt idx="92">
                  <c:v>1.7802356035710558</c:v>
                </c:pt>
                <c:pt idx="93">
                  <c:v>1.7654978192694952</c:v>
                </c:pt>
                <c:pt idx="94">
                  <c:v>1.8423446335073399</c:v>
                </c:pt>
                <c:pt idx="95">
                  <c:v>1.7724599132166594</c:v>
                </c:pt>
                <c:pt idx="96">
                  <c:v>1.8290559217467359</c:v>
                </c:pt>
                <c:pt idx="97">
                  <c:v>1.8070442507827329</c:v>
                </c:pt>
                <c:pt idx="98">
                  <c:v>1.8068033617841075</c:v>
                </c:pt>
                <c:pt idx="99">
                  <c:v>1.8677793653167989</c:v>
                </c:pt>
                <c:pt idx="100">
                  <c:v>1.8637888344641078</c:v>
                </c:pt>
                <c:pt idx="101">
                  <c:v>1.8840860373695507</c:v>
                </c:pt>
                <c:pt idx="102">
                  <c:v>1.8266735176796498</c:v>
                </c:pt>
                <c:pt idx="103">
                  <c:v>1.7627709838370231</c:v>
                </c:pt>
                <c:pt idx="104">
                  <c:v>1.7713842379313054</c:v>
                </c:pt>
                <c:pt idx="105">
                  <c:v>1.8033820901219162</c:v>
                </c:pt>
                <c:pt idx="106">
                  <c:v>1.8084727455708411</c:v>
                </c:pt>
                <c:pt idx="107">
                  <c:v>1.8427102933676887</c:v>
                </c:pt>
                <c:pt idx="108">
                  <c:v>1.8251038089922524</c:v>
                </c:pt>
                <c:pt idx="109">
                  <c:v>1.9128831350929001</c:v>
                </c:pt>
                <c:pt idx="110">
                  <c:v>1.9637189203045295</c:v>
                </c:pt>
                <c:pt idx="111">
                  <c:v>1.9764130840349159</c:v>
                </c:pt>
                <c:pt idx="112">
                  <c:v>1.9674079573297838</c:v>
                </c:pt>
                <c:pt idx="113">
                  <c:v>1.9978353571277228</c:v>
                </c:pt>
                <c:pt idx="114">
                  <c:v>2.0324920228920891</c:v>
                </c:pt>
                <c:pt idx="115">
                  <c:v>2.1014677408305142</c:v>
                </c:pt>
                <c:pt idx="116">
                  <c:v>2.0886899345702541</c:v>
                </c:pt>
                <c:pt idx="117">
                  <c:v>2.0762355156765344</c:v>
                </c:pt>
                <c:pt idx="118">
                  <c:v>2.0568331360962584</c:v>
                </c:pt>
                <c:pt idx="119">
                  <c:v>2.0702507119579976</c:v>
                </c:pt>
                <c:pt idx="120">
                  <c:v>1.9992414892703252</c:v>
                </c:pt>
                <c:pt idx="121">
                  <c:v>1.9750060494345669</c:v>
                </c:pt>
                <c:pt idx="122">
                  <c:v>2.0117134467366884</c:v>
                </c:pt>
                <c:pt idx="123">
                  <c:v>2.0433699096025237</c:v>
                </c:pt>
                <c:pt idx="124">
                  <c:v>2.1229485807136412</c:v>
                </c:pt>
                <c:pt idx="125">
                  <c:v>2.1565599944591671</c:v>
                </c:pt>
                <c:pt idx="126">
                  <c:v>2.1482317639809092</c:v>
                </c:pt>
                <c:pt idx="127">
                  <c:v>2.1514129990451352</c:v>
                </c:pt>
                <c:pt idx="128">
                  <c:v>2.1987835810659222</c:v>
                </c:pt>
                <c:pt idx="129">
                  <c:v>2.2283511059657575</c:v>
                </c:pt>
                <c:pt idx="130">
                  <c:v>2.2210845319284407</c:v>
                </c:pt>
                <c:pt idx="131">
                  <c:v>2.2087760980893827</c:v>
                </c:pt>
                <c:pt idx="132">
                  <c:v>2.2523593910370163</c:v>
                </c:pt>
                <c:pt idx="133">
                  <c:v>2.2775571554629677</c:v>
                </c:pt>
                <c:pt idx="134">
                  <c:v>2.2976997234493317</c:v>
                </c:pt>
                <c:pt idx="135">
                  <c:v>2.2273286485135615</c:v>
                </c:pt>
                <c:pt idx="136">
                  <c:v>2.2043600491132089</c:v>
                </c:pt>
                <c:pt idx="137">
                  <c:v>2.2028570350566548</c:v>
                </c:pt>
                <c:pt idx="138">
                  <c:v>2.2321302915118295</c:v>
                </c:pt>
                <c:pt idx="139">
                  <c:v>2.1910832781128589</c:v>
                </c:pt>
                <c:pt idx="140">
                  <c:v>2.2005969032876118</c:v>
                </c:pt>
                <c:pt idx="141">
                  <c:v>2.1370975678290351</c:v>
                </c:pt>
                <c:pt idx="142">
                  <c:v>2.0899626803115758</c:v>
                </c:pt>
                <c:pt idx="143">
                  <c:v>2.0155273590284448</c:v>
                </c:pt>
                <c:pt idx="144">
                  <c:v>2.0941212685333372</c:v>
                </c:pt>
                <c:pt idx="145">
                  <c:v>2.1103646526974815</c:v>
                </c:pt>
                <c:pt idx="146">
                  <c:v>2.1204495808220356</c:v>
                </c:pt>
                <c:pt idx="147">
                  <c:v>2.153063113714262</c:v>
                </c:pt>
                <c:pt idx="148">
                  <c:v>2.1932506626832322</c:v>
                </c:pt>
                <c:pt idx="149">
                  <c:v>2.1085087547790624</c:v>
                </c:pt>
                <c:pt idx="150">
                  <c:v>1.9119497935553531</c:v>
                </c:pt>
                <c:pt idx="151">
                  <c:v>1.9146391934387013</c:v>
                </c:pt>
                <c:pt idx="152">
                  <c:v>1.8843775541046979</c:v>
                </c:pt>
                <c:pt idx="153">
                  <c:v>1.854970965595935</c:v>
                </c:pt>
                <c:pt idx="154">
                  <c:v>2.0032161577476457</c:v>
                </c:pt>
                <c:pt idx="155">
                  <c:v>2.0583387760045109</c:v>
                </c:pt>
                <c:pt idx="156">
                  <c:v>2.0619034211716909</c:v>
                </c:pt>
                <c:pt idx="157">
                  <c:v>2.0085859772731585</c:v>
                </c:pt>
                <c:pt idx="158">
                  <c:v>2.0414139718831437</c:v>
                </c:pt>
                <c:pt idx="159">
                  <c:v>2.0388107316859814</c:v>
                </c:pt>
                <c:pt idx="160">
                  <c:v>2.0240228917288787</c:v>
                </c:pt>
                <c:pt idx="161">
                  <c:v>1.9736127576495588</c:v>
                </c:pt>
                <c:pt idx="162">
                  <c:v>1.990648446797064</c:v>
                </c:pt>
                <c:pt idx="163">
                  <c:v>1.9327202132661829</c:v>
                </c:pt>
                <c:pt idx="164">
                  <c:v>2.0470257802329663</c:v>
                </c:pt>
                <c:pt idx="165">
                  <c:v>2.01991925188524</c:v>
                </c:pt>
                <c:pt idx="166">
                  <c:v>1.9951342438863111</c:v>
                </c:pt>
                <c:pt idx="167">
                  <c:v>2.0958243421689797</c:v>
                </c:pt>
                <c:pt idx="168">
                  <c:v>2.1257971864430978</c:v>
                </c:pt>
                <c:pt idx="169">
                  <c:v>2.0847415732367964</c:v>
                </c:pt>
                <c:pt idx="170">
                  <c:v>2.0515318332795096</c:v>
                </c:pt>
                <c:pt idx="171">
                  <c:v>2.027921829556278</c:v>
                </c:pt>
                <c:pt idx="172">
                  <c:v>1.999381710609115</c:v>
                </c:pt>
                <c:pt idx="173">
                  <c:v>1.984866856254017</c:v>
                </c:pt>
                <c:pt idx="174">
                  <c:v>1.9184327510891914</c:v>
                </c:pt>
                <c:pt idx="175">
                  <c:v>1.9857055684464706</c:v>
                </c:pt>
                <c:pt idx="176">
                  <c:v>1.9051453236503877</c:v>
                </c:pt>
                <c:pt idx="177">
                  <c:v>1.9287461497644987</c:v>
                </c:pt>
                <c:pt idx="178">
                  <c:v>1.9265037753890735</c:v>
                </c:pt>
                <c:pt idx="179">
                  <c:v>1.9598592558364034</c:v>
                </c:pt>
                <c:pt idx="180">
                  <c:v>1.9384310331014047</c:v>
                </c:pt>
                <c:pt idx="181">
                  <c:v>1.9712238604633505</c:v>
                </c:pt>
                <c:pt idx="182">
                  <c:v>1.9413425834708804</c:v>
                </c:pt>
                <c:pt idx="183">
                  <c:v>1.879320728664521</c:v>
                </c:pt>
                <c:pt idx="184">
                  <c:v>1.9032984674718565</c:v>
                </c:pt>
                <c:pt idx="185">
                  <c:v>1.92840829017937</c:v>
                </c:pt>
                <c:pt idx="186">
                  <c:v>1.9595471785108376</c:v>
                </c:pt>
                <c:pt idx="187">
                  <c:v>1.9403216963809746</c:v>
                </c:pt>
                <c:pt idx="188">
                  <c:v>1.9474729603457732</c:v>
                </c:pt>
                <c:pt idx="189">
                  <c:v>1.9454227665641393</c:v>
                </c:pt>
                <c:pt idx="190">
                  <c:v>2.0733816882779337</c:v>
                </c:pt>
                <c:pt idx="191">
                  <c:v>2.101880448630653</c:v>
                </c:pt>
                <c:pt idx="192">
                  <c:v>2.0479174656939589</c:v>
                </c:pt>
                <c:pt idx="193">
                  <c:v>2.0294079486312921</c:v>
                </c:pt>
                <c:pt idx="194">
                  <c:v>2.0669985588750937</c:v>
                </c:pt>
                <c:pt idx="195">
                  <c:v>2.0519017808868032</c:v>
                </c:pt>
                <c:pt idx="196">
                  <c:v>2.060076840973291</c:v>
                </c:pt>
                <c:pt idx="197">
                  <c:v>2.0505409060705229</c:v>
                </c:pt>
                <c:pt idx="198">
                  <c:v>2.1036306302745875</c:v>
                </c:pt>
                <c:pt idx="199">
                  <c:v>2.1780095300710727</c:v>
                </c:pt>
                <c:pt idx="200">
                  <c:v>2.2880720410594075</c:v>
                </c:pt>
                <c:pt idx="201">
                  <c:v>2.4025150419004051</c:v>
                </c:pt>
                <c:pt idx="202">
                  <c:v>2.4358806968079629</c:v>
                </c:pt>
                <c:pt idx="203">
                  <c:v>2.4815609554479479</c:v>
                </c:pt>
                <c:pt idx="204">
                  <c:v>2.5923646488330743</c:v>
                </c:pt>
                <c:pt idx="205">
                  <c:v>2.6258329164758001</c:v>
                </c:pt>
                <c:pt idx="206">
                  <c:v>2.5507318473938914</c:v>
                </c:pt>
                <c:pt idx="207">
                  <c:v>2.5217502964605871</c:v>
                </c:pt>
                <c:pt idx="208">
                  <c:v>2.5162948149593416</c:v>
                </c:pt>
                <c:pt idx="209">
                  <c:v>2.5416691421683315</c:v>
                </c:pt>
                <c:pt idx="210">
                  <c:v>2.5658709522236851</c:v>
                </c:pt>
                <c:pt idx="211">
                  <c:v>2.6617893287735388</c:v>
                </c:pt>
                <c:pt idx="212">
                  <c:v>2.7214381058629868</c:v>
                </c:pt>
                <c:pt idx="213">
                  <c:v>2.6758877997082018</c:v>
                </c:pt>
                <c:pt idx="214">
                  <c:v>2.6840511836218885</c:v>
                </c:pt>
                <c:pt idx="215">
                  <c:v>2.7160657262750885</c:v>
                </c:pt>
                <c:pt idx="216">
                  <c:v>2.7137693317229306</c:v>
                </c:pt>
                <c:pt idx="217">
                  <c:v>2.7323175901095582</c:v>
                </c:pt>
                <c:pt idx="218">
                  <c:v>2.7208371633976163</c:v>
                </c:pt>
                <c:pt idx="219">
                  <c:v>2.7539331793769022</c:v>
                </c:pt>
                <c:pt idx="220">
                  <c:v>2.8184653355346265</c:v>
                </c:pt>
                <c:pt idx="221">
                  <c:v>2.9497196181775358</c:v>
                </c:pt>
                <c:pt idx="222">
                  <c:v>3.0509805202693503</c:v>
                </c:pt>
                <c:pt idx="223">
                  <c:v>3.2452783686051361</c:v>
                </c:pt>
                <c:pt idx="224">
                  <c:v>3.2776184324869306</c:v>
                </c:pt>
                <c:pt idx="225">
                  <c:v>3.2837097676953477</c:v>
                </c:pt>
                <c:pt idx="226">
                  <c:v>3.3101727692997591</c:v>
                </c:pt>
                <c:pt idx="227">
                  <c:v>3.3425129247145104</c:v>
                </c:pt>
                <c:pt idx="228">
                  <c:v>3.3088948061799006</c:v>
                </c:pt>
                <c:pt idx="229">
                  <c:v>3.4328614192993583</c:v>
                </c:pt>
                <c:pt idx="230">
                  <c:v>3.3511058742246127</c:v>
                </c:pt>
                <c:pt idx="231">
                  <c:v>3.4137997811621488</c:v>
                </c:pt>
                <c:pt idx="232">
                  <c:v>3.3346167312225008</c:v>
                </c:pt>
                <c:pt idx="233">
                  <c:v>3.3189531368294949</c:v>
                </c:pt>
                <c:pt idx="234">
                  <c:v>3.3408474253576301</c:v>
                </c:pt>
                <c:pt idx="235">
                  <c:v>3.4002527090497923</c:v>
                </c:pt>
                <c:pt idx="236">
                  <c:v>3.3127152916821165</c:v>
                </c:pt>
                <c:pt idx="237">
                  <c:v>3.3786708897226942</c:v>
                </c:pt>
                <c:pt idx="238">
                  <c:v>3.1673301840647237</c:v>
                </c:pt>
                <c:pt idx="239">
                  <c:v>3.193544118772901</c:v>
                </c:pt>
                <c:pt idx="240">
                  <c:v>3.0289446259664539</c:v>
                </c:pt>
                <c:pt idx="241">
                  <c:v>3.1530742635725617</c:v>
                </c:pt>
                <c:pt idx="242">
                  <c:v>2.9942574396818085</c:v>
                </c:pt>
                <c:pt idx="243">
                  <c:v>2.9781684201284797</c:v>
                </c:pt>
                <c:pt idx="244">
                  <c:v>3.0147033722004153</c:v>
                </c:pt>
                <c:pt idx="245">
                  <c:v>2.9520405936191998</c:v>
                </c:pt>
                <c:pt idx="246">
                  <c:v>3.0300688723572073</c:v>
                </c:pt>
                <c:pt idx="247">
                  <c:v>3.2302214946953978</c:v>
                </c:pt>
                <c:pt idx="248">
                  <c:v>3.3034581904791702</c:v>
                </c:pt>
                <c:pt idx="249">
                  <c:v>3.194108244966809</c:v>
                </c:pt>
                <c:pt idx="250">
                  <c:v>3.2147216813661372</c:v>
                </c:pt>
                <c:pt idx="251">
                  <c:v>3.1739877106793859</c:v>
                </c:pt>
                <c:pt idx="252">
                  <c:v>3.2027949614099271</c:v>
                </c:pt>
                <c:pt idx="253">
                  <c:v>3.2048678010171514</c:v>
                </c:pt>
                <c:pt idx="254">
                  <c:v>3.2479065043363424</c:v>
                </c:pt>
                <c:pt idx="255">
                  <c:v>3.2009161158932002</c:v>
                </c:pt>
                <c:pt idx="256">
                  <c:v>3.2211187137669919</c:v>
                </c:pt>
                <c:pt idx="257">
                  <c:v>3.2789621734778618</c:v>
                </c:pt>
                <c:pt idx="258">
                  <c:v>3.3144068893733012</c:v>
                </c:pt>
                <c:pt idx="259">
                  <c:v>3.2781025388537697</c:v>
                </c:pt>
                <c:pt idx="260">
                  <c:v>3.2975392404324362</c:v>
                </c:pt>
                <c:pt idx="261">
                  <c:v>3.1607541775594994</c:v>
                </c:pt>
                <c:pt idx="262">
                  <c:v>3.0567318234151171</c:v>
                </c:pt>
                <c:pt idx="263">
                  <c:v>3.0645114482564528</c:v>
                </c:pt>
                <c:pt idx="264">
                  <c:v>3.1295948645068461</c:v>
                </c:pt>
                <c:pt idx="265">
                  <c:v>3.1369323351098033</c:v>
                </c:pt>
                <c:pt idx="266">
                  <c:v>3.1863418137430726</c:v>
                </c:pt>
                <c:pt idx="267">
                  <c:v>3.2216625053424672</c:v>
                </c:pt>
                <c:pt idx="268">
                  <c:v>3.2180478231123777</c:v>
                </c:pt>
                <c:pt idx="269">
                  <c:v>3.2739337161032775</c:v>
                </c:pt>
                <c:pt idx="270">
                  <c:v>3.2266373673104467</c:v>
                </c:pt>
                <c:pt idx="271">
                  <c:v>3.2611232096942047</c:v>
                </c:pt>
                <c:pt idx="272">
                  <c:v>3.2068785369433965</c:v>
                </c:pt>
                <c:pt idx="273">
                  <c:v>3.2205323908310635</c:v>
                </c:pt>
                <c:pt idx="274">
                  <c:v>3.2925746344462246</c:v>
                </c:pt>
                <c:pt idx="275">
                  <c:v>3.3398235949110822</c:v>
                </c:pt>
                <c:pt idx="276">
                  <c:v>3.3578592272638188</c:v>
                </c:pt>
                <c:pt idx="277">
                  <c:v>3.3208426001692093</c:v>
                </c:pt>
                <c:pt idx="278">
                  <c:v>3.3507365773594335</c:v>
                </c:pt>
                <c:pt idx="279">
                  <c:v>3.3848819142835302</c:v>
                </c:pt>
                <c:pt idx="280">
                  <c:v>3.394354938871138</c:v>
                </c:pt>
                <c:pt idx="281">
                  <c:v>3.432503900151354</c:v>
                </c:pt>
                <c:pt idx="282">
                  <c:v>3.4415687206463366</c:v>
                </c:pt>
                <c:pt idx="283">
                  <c:v>3.487255346547629</c:v>
                </c:pt>
                <c:pt idx="284">
                  <c:v>3.4561879097003523</c:v>
                </c:pt>
                <c:pt idx="285">
                  <c:v>3.5152421358991783</c:v>
                </c:pt>
                <c:pt idx="286">
                  <c:v>3.5682796662950378</c:v>
                </c:pt>
                <c:pt idx="287">
                  <c:v>3.5295498082669878</c:v>
                </c:pt>
                <c:pt idx="288">
                  <c:v>3.5802693351818755</c:v>
                </c:pt>
                <c:pt idx="289">
                  <c:v>3.6170680137251545</c:v>
                </c:pt>
                <c:pt idx="290">
                  <c:v>3.64493042838106</c:v>
                </c:pt>
                <c:pt idx="291">
                  <c:v>3.6294400086214891</c:v>
                </c:pt>
                <c:pt idx="292">
                  <c:v>3.600478356094869</c:v>
                </c:pt>
                <c:pt idx="293">
                  <c:v>3.5835568557411608</c:v>
                </c:pt>
                <c:pt idx="294">
                  <c:v>3.5401517030898679</c:v>
                </c:pt>
                <c:pt idx="295">
                  <c:v>3.5622463901550718</c:v>
                </c:pt>
                <c:pt idx="296">
                  <c:v>3.5319156248460604</c:v>
                </c:pt>
                <c:pt idx="297">
                  <c:v>3.5555031929834624</c:v>
                </c:pt>
                <c:pt idx="298">
                  <c:v>3.5677689638834416</c:v>
                </c:pt>
                <c:pt idx="299">
                  <c:v>3.6594081646919769</c:v>
                </c:pt>
                <c:pt idx="300">
                  <c:v>3.6406730803895297</c:v>
                </c:pt>
                <c:pt idx="301">
                  <c:v>3.6615911370388505</c:v>
                </c:pt>
                <c:pt idx="302">
                  <c:v>3.7398278620631116</c:v>
                </c:pt>
                <c:pt idx="303">
                  <c:v>3.7339956108888868</c:v>
                </c:pt>
                <c:pt idx="304">
                  <c:v>3.7377598551099647</c:v>
                </c:pt>
                <c:pt idx="305">
                  <c:v>3.7474918621873905</c:v>
                </c:pt>
                <c:pt idx="306">
                  <c:v>3.8383764767417738</c:v>
                </c:pt>
                <c:pt idx="307">
                  <c:v>3.8203609802093279</c:v>
                </c:pt>
                <c:pt idx="308">
                  <c:v>3.8762707089542574</c:v>
                </c:pt>
                <c:pt idx="309">
                  <c:v>3.7934180627312566</c:v>
                </c:pt>
                <c:pt idx="310">
                  <c:v>3.7475103246708157</c:v>
                </c:pt>
                <c:pt idx="311">
                  <c:v>3.8547264195696447</c:v>
                </c:pt>
                <c:pt idx="312">
                  <c:v>3.9574842702294246</c:v>
                </c:pt>
                <c:pt idx="313">
                  <c:v>3.9477167984218511</c:v>
                </c:pt>
                <c:pt idx="314">
                  <c:v>4.098678785984835</c:v>
                </c:pt>
                <c:pt idx="315">
                  <c:v>4.1202507597982683</c:v>
                </c:pt>
                <c:pt idx="316">
                  <c:v>4.1772959105358947</c:v>
                </c:pt>
                <c:pt idx="317">
                  <c:v>4.1633327038583285</c:v>
                </c:pt>
                <c:pt idx="318">
                  <c:v>4.2218265838883218</c:v>
                </c:pt>
                <c:pt idx="319">
                  <c:v>4.0627349137021778</c:v>
                </c:pt>
                <c:pt idx="320">
                  <c:v>3.8416523597437249</c:v>
                </c:pt>
                <c:pt idx="321">
                  <c:v>3.9290358429915226</c:v>
                </c:pt>
                <c:pt idx="322">
                  <c:v>4.0072154800547963</c:v>
                </c:pt>
                <c:pt idx="323">
                  <c:v>4.0061194000710891</c:v>
                </c:pt>
                <c:pt idx="324">
                  <c:v>4.1363373608792546</c:v>
                </c:pt>
                <c:pt idx="325">
                  <c:v>4.1831591084307291</c:v>
                </c:pt>
                <c:pt idx="326">
                  <c:v>4.3172049960844561</c:v>
                </c:pt>
                <c:pt idx="327">
                  <c:v>4.253229609159237</c:v>
                </c:pt>
                <c:pt idx="328">
                  <c:v>4.3225967449041329</c:v>
                </c:pt>
                <c:pt idx="329">
                  <c:v>4.323321614411781</c:v>
                </c:pt>
                <c:pt idx="330">
                  <c:v>4.3211961419242</c:v>
                </c:pt>
                <c:pt idx="331">
                  <c:v>4.4132408466031334</c:v>
                </c:pt>
                <c:pt idx="332">
                  <c:v>4.3617130107394724</c:v>
                </c:pt>
                <c:pt idx="333">
                  <c:v>4.5291950494097106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5-4B3C-926D-B661CA98165B}"/>
            </c:ext>
          </c:extLst>
        </c:ser>
        <c:ser>
          <c:idx val="3"/>
          <c:order val="2"/>
          <c:tx>
            <c:strRef>
              <c:f>'1996～ (2)'!$H$2</c:f>
              <c:strCache>
                <c:ptCount val="1"/>
                <c:pt idx="0">
                  <c:v>グローバル総合債券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'1996～ (2)'!$H$3:$H$336</c:f>
              <c:numCache>
                <c:formatCode>#,##0.000_ ;[Red]\-#,##0.000\ </c:formatCode>
                <c:ptCount val="334"/>
                <c:pt idx="33">
                  <c:v>1.4085133038239945</c:v>
                </c:pt>
                <c:pt idx="34">
                  <c:v>1.4001165023786677</c:v>
                </c:pt>
                <c:pt idx="35">
                  <c:v>1.3983350257076732</c:v>
                </c:pt>
                <c:pt idx="36">
                  <c:v>1.4043276614412912</c:v>
                </c:pt>
                <c:pt idx="37">
                  <c:v>1.4073912392682861</c:v>
                </c:pt>
                <c:pt idx="38">
                  <c:v>1.3815118953706131</c:v>
                </c:pt>
                <c:pt idx="39">
                  <c:v>1.3264904301454803</c:v>
                </c:pt>
                <c:pt idx="40">
                  <c:v>1.2693128567488015</c:v>
                </c:pt>
                <c:pt idx="41">
                  <c:v>1.2451209713257696</c:v>
                </c:pt>
                <c:pt idx="42">
                  <c:v>1.2164447790676118</c:v>
                </c:pt>
                <c:pt idx="43">
                  <c:v>1.1802346345676578</c:v>
                </c:pt>
                <c:pt idx="44">
                  <c:v>1.1787502353163173</c:v>
                </c:pt>
                <c:pt idx="45">
                  <c:v>1.2153727222383208</c:v>
                </c:pt>
                <c:pt idx="46">
                  <c:v>1.2461399435283778</c:v>
                </c:pt>
                <c:pt idx="47">
                  <c:v>1.2182244905695065</c:v>
                </c:pt>
                <c:pt idx="48">
                  <c:v>1.2169423246366582</c:v>
                </c:pt>
                <c:pt idx="49">
                  <c:v>1.2166665264114709</c:v>
                </c:pt>
                <c:pt idx="50">
                  <c:v>1.2303541064456804</c:v>
                </c:pt>
                <c:pt idx="51">
                  <c:v>1.2548217145209108</c:v>
                </c:pt>
                <c:pt idx="52">
                  <c:v>1.2193363203832801</c:v>
                </c:pt>
                <c:pt idx="53">
                  <c:v>1.2389497134346432</c:v>
                </c:pt>
                <c:pt idx="54">
                  <c:v>1.2383450431537275</c:v>
                </c:pt>
                <c:pt idx="55">
                  <c:v>1.2762836660671228</c:v>
                </c:pt>
                <c:pt idx="56">
                  <c:v>1.361280757911242</c:v>
                </c:pt>
                <c:pt idx="57">
                  <c:v>1.39340537804467</c:v>
                </c:pt>
                <c:pt idx="58">
                  <c:v>1.404712489897284</c:v>
                </c:pt>
                <c:pt idx="59">
                  <c:v>1.481189040322773</c:v>
                </c:pt>
                <c:pt idx="60">
                  <c:v>1.4477946752170421</c:v>
                </c:pt>
                <c:pt idx="61">
                  <c:v>1.4003100394053574</c:v>
                </c:pt>
                <c:pt idx="62">
                  <c:v>1.4520885165276725</c:v>
                </c:pt>
                <c:pt idx="63">
                  <c:v>1.4900383890202837</c:v>
                </c:pt>
                <c:pt idx="64">
                  <c:v>1.4584290039333927</c:v>
                </c:pt>
                <c:pt idx="65">
                  <c:v>1.4787466076882902</c:v>
                </c:pt>
                <c:pt idx="66">
                  <c:v>1.5289299279458541</c:v>
                </c:pt>
                <c:pt idx="67">
                  <c:v>1.5232384235829415</c:v>
                </c:pt>
                <c:pt idx="68">
                  <c:v>1.5908816359884419</c:v>
                </c:pt>
                <c:pt idx="69">
                  <c:v>1.6129918742263485</c:v>
                </c:pt>
                <c:pt idx="70">
                  <c:v>1.6069528798620665</c:v>
                </c:pt>
                <c:pt idx="71">
                  <c:v>1.5905036091014568</c:v>
                </c:pt>
                <c:pt idx="72">
                  <c:v>1.585642560120158</c:v>
                </c:pt>
                <c:pt idx="73">
                  <c:v>1.56528966377941</c:v>
                </c:pt>
                <c:pt idx="74">
                  <c:v>1.5606915872074558</c:v>
                </c:pt>
                <c:pt idx="75">
                  <c:v>1.5769366381595775</c:v>
                </c:pt>
                <c:pt idx="76">
                  <c:v>1.5845928674975325</c:v>
                </c:pt>
                <c:pt idx="77">
                  <c:v>1.6466252659000609</c:v>
                </c:pt>
                <c:pt idx="78">
                  <c:v>1.6527569991179543</c:v>
                </c:pt>
                <c:pt idx="79">
                  <c:v>1.6569192192721471</c:v>
                </c:pt>
                <c:pt idx="80">
                  <c:v>1.6689028497259075</c:v>
                </c:pt>
                <c:pt idx="81">
                  <c:v>1.7070138060445155</c:v>
                </c:pt>
                <c:pt idx="82">
                  <c:v>1.703338346114228</c:v>
                </c:pt>
                <c:pt idx="83">
                  <c:v>1.706101035483697</c:v>
                </c:pt>
                <c:pt idx="84">
                  <c:v>1.7409013172917207</c:v>
                </c:pt>
                <c:pt idx="85">
                  <c:v>1.8091418693982058</c:v>
                </c:pt>
                <c:pt idx="86">
                  <c:v>1.7957958198953781</c:v>
                </c:pt>
                <c:pt idx="87">
                  <c:v>1.7560271430732906</c:v>
                </c:pt>
                <c:pt idx="88">
                  <c:v>1.6980946602936171</c:v>
                </c:pt>
                <c:pt idx="89">
                  <c:v>1.6973117889047027</c:v>
                </c:pt>
                <c:pt idx="90">
                  <c:v>1.6646989132818018</c:v>
                </c:pt>
                <c:pt idx="91">
                  <c:v>1.6812067207204417</c:v>
                </c:pt>
                <c:pt idx="92">
                  <c:v>1.7019025780812915</c:v>
                </c:pt>
                <c:pt idx="93">
                  <c:v>1.6805625527566461</c:v>
                </c:pt>
                <c:pt idx="94">
                  <c:v>1.7438874166108058</c:v>
                </c:pt>
                <c:pt idx="95">
                  <c:v>1.683717347181332</c:v>
                </c:pt>
                <c:pt idx="96">
                  <c:v>1.7186880244872076</c:v>
                </c:pt>
                <c:pt idx="97">
                  <c:v>1.7131697873957277</c:v>
                </c:pt>
                <c:pt idx="98">
                  <c:v>1.7083112593134189</c:v>
                </c:pt>
                <c:pt idx="99">
                  <c:v>1.7482694785899215</c:v>
                </c:pt>
                <c:pt idx="100">
                  <c:v>1.7493495245637614</c:v>
                </c:pt>
                <c:pt idx="101">
                  <c:v>1.7844031216327527</c:v>
                </c:pt>
                <c:pt idx="102">
                  <c:v>1.7567577017596239</c:v>
                </c:pt>
                <c:pt idx="103">
                  <c:v>1.7542066869341979</c:v>
                </c:pt>
                <c:pt idx="104">
                  <c:v>1.7734784252985547</c:v>
                </c:pt>
                <c:pt idx="105">
                  <c:v>1.7753880521665648</c:v>
                </c:pt>
                <c:pt idx="106">
                  <c:v>1.794359328520976</c:v>
                </c:pt>
                <c:pt idx="107">
                  <c:v>1.8155660862776377</c:v>
                </c:pt>
                <c:pt idx="108">
                  <c:v>1.7973725693392439</c:v>
                </c:pt>
                <c:pt idx="109">
                  <c:v>1.8386984060068416</c:v>
                </c:pt>
                <c:pt idx="110">
                  <c:v>1.8689515690297613</c:v>
                </c:pt>
                <c:pt idx="111">
                  <c:v>1.8830493052674109</c:v>
                </c:pt>
                <c:pt idx="112">
                  <c:v>1.8812127628778086</c:v>
                </c:pt>
                <c:pt idx="113">
                  <c:v>1.8994949593206913</c:v>
                </c:pt>
                <c:pt idx="114">
                  <c:v>1.9188343517043911</c:v>
                </c:pt>
                <c:pt idx="115">
                  <c:v>1.9612476728871713</c:v>
                </c:pt>
                <c:pt idx="116">
                  <c:v>1.9500028385755421</c:v>
                </c:pt>
                <c:pt idx="117">
                  <c:v>1.9626966499989662</c:v>
                </c:pt>
                <c:pt idx="118">
                  <c:v>1.9310480317346563</c:v>
                </c:pt>
                <c:pt idx="119">
                  <c:v>1.9434684092878345</c:v>
                </c:pt>
                <c:pt idx="120">
                  <c:v>1.9158001285855415</c:v>
                </c:pt>
                <c:pt idx="121">
                  <c:v>1.9190299022114299</c:v>
                </c:pt>
                <c:pt idx="122">
                  <c:v>1.9350564014775113</c:v>
                </c:pt>
                <c:pt idx="123">
                  <c:v>1.9585996979168929</c:v>
                </c:pt>
                <c:pt idx="124">
                  <c:v>2.0273829288610536</c:v>
                </c:pt>
                <c:pt idx="125">
                  <c:v>2.041420762708801</c:v>
                </c:pt>
                <c:pt idx="126">
                  <c:v>2.0396812614351103</c:v>
                </c:pt>
                <c:pt idx="127">
                  <c:v>2.0684623328077509</c:v>
                </c:pt>
                <c:pt idx="128">
                  <c:v>2.0981416053485491</c:v>
                </c:pt>
                <c:pt idx="129">
                  <c:v>2.1063191317663712</c:v>
                </c:pt>
                <c:pt idx="130">
                  <c:v>2.1101527227780137</c:v>
                </c:pt>
                <c:pt idx="131">
                  <c:v>2.1033545545549313</c:v>
                </c:pt>
                <c:pt idx="132">
                  <c:v>2.1574735487380288</c:v>
                </c:pt>
                <c:pt idx="133">
                  <c:v>2.1639852305560554</c:v>
                </c:pt>
                <c:pt idx="134">
                  <c:v>2.1798767510657608</c:v>
                </c:pt>
                <c:pt idx="135">
                  <c:v>2.1382034837755701</c:v>
                </c:pt>
                <c:pt idx="136">
                  <c:v>2.1162786584680391</c:v>
                </c:pt>
                <c:pt idx="137">
                  <c:v>2.1460179251659413</c:v>
                </c:pt>
                <c:pt idx="138">
                  <c:v>2.1902824283059021</c:v>
                </c:pt>
                <c:pt idx="139">
                  <c:v>2.1523583477948138</c:v>
                </c:pt>
                <c:pt idx="140">
                  <c:v>2.1492170377505886</c:v>
                </c:pt>
                <c:pt idx="141">
                  <c:v>2.1097878239988281</c:v>
                </c:pt>
                <c:pt idx="142">
                  <c:v>2.0948222939249401</c:v>
                </c:pt>
                <c:pt idx="143">
                  <c:v>2.0544619183856869</c:v>
                </c:pt>
                <c:pt idx="144">
                  <c:v>2.098197799263922</c:v>
                </c:pt>
                <c:pt idx="145">
                  <c:v>2.1065110439737977</c:v>
                </c:pt>
                <c:pt idx="146">
                  <c:v>2.1201222251142262</c:v>
                </c:pt>
                <c:pt idx="147">
                  <c:v>2.1574571224090682</c:v>
                </c:pt>
                <c:pt idx="148">
                  <c:v>2.1410594949902801</c:v>
                </c:pt>
                <c:pt idx="149">
                  <c:v>2.0373062722952153</c:v>
                </c:pt>
                <c:pt idx="150">
                  <c:v>1.8222529084976098</c:v>
                </c:pt>
                <c:pt idx="151">
                  <c:v>1.818430243180944</c:v>
                </c:pt>
                <c:pt idx="152">
                  <c:v>1.8324850107762916</c:v>
                </c:pt>
                <c:pt idx="153">
                  <c:v>1.7604390941695449</c:v>
                </c:pt>
                <c:pt idx="154">
                  <c:v>1.8657319437766779</c:v>
                </c:pt>
                <c:pt idx="155">
                  <c:v>1.9342796191122802</c:v>
                </c:pt>
                <c:pt idx="156">
                  <c:v>1.945754168320035</c:v>
                </c:pt>
                <c:pt idx="157">
                  <c:v>1.9489386629293866</c:v>
                </c:pt>
                <c:pt idx="158">
                  <c:v>1.9777533372917671</c:v>
                </c:pt>
                <c:pt idx="159">
                  <c:v>1.9869108726383102</c:v>
                </c:pt>
                <c:pt idx="160">
                  <c:v>1.9865837981401047</c:v>
                </c:pt>
                <c:pt idx="161">
                  <c:v>1.9579164317274451</c:v>
                </c:pt>
                <c:pt idx="162">
                  <c:v>1.9743548091815013</c:v>
                </c:pt>
                <c:pt idx="163">
                  <c:v>1.9406031997607527</c:v>
                </c:pt>
                <c:pt idx="164">
                  <c:v>2.009464745913772</c:v>
                </c:pt>
                <c:pt idx="165">
                  <c:v>1.9610652828763553</c:v>
                </c:pt>
                <c:pt idx="166">
                  <c:v>1.9312351234650011</c:v>
                </c:pt>
                <c:pt idx="167">
                  <c:v>2.0158592302201135</c:v>
                </c:pt>
                <c:pt idx="168">
                  <c:v>2.0239272189884887</c:v>
                </c:pt>
                <c:pt idx="169">
                  <c:v>1.9375396165356868</c:v>
                </c:pt>
                <c:pt idx="170">
                  <c:v>1.9059670678828493</c:v>
                </c:pt>
                <c:pt idx="171">
                  <c:v>1.927484862469842</c:v>
                </c:pt>
                <c:pt idx="172">
                  <c:v>1.9023414861252848</c:v>
                </c:pt>
                <c:pt idx="173">
                  <c:v>1.9307673158671153</c:v>
                </c:pt>
                <c:pt idx="174">
                  <c:v>1.8829129500030208</c:v>
                </c:pt>
                <c:pt idx="175">
                  <c:v>1.8855748034129169</c:v>
                </c:pt>
                <c:pt idx="176">
                  <c:v>1.8526778219341127</c:v>
                </c:pt>
                <c:pt idx="177">
                  <c:v>1.8768156240873923</c:v>
                </c:pt>
                <c:pt idx="178">
                  <c:v>1.8809481278627069</c:v>
                </c:pt>
                <c:pt idx="179">
                  <c:v>1.9214801404560595</c:v>
                </c:pt>
                <c:pt idx="180">
                  <c:v>1.9348221252116946</c:v>
                </c:pt>
                <c:pt idx="181">
                  <c:v>1.9406676743164879</c:v>
                </c:pt>
                <c:pt idx="182">
                  <c:v>1.9183394619861003</c:v>
                </c:pt>
                <c:pt idx="183">
                  <c:v>1.8657781134748701</c:v>
                </c:pt>
                <c:pt idx="184">
                  <c:v>1.8860638632149158</c:v>
                </c:pt>
                <c:pt idx="185">
                  <c:v>1.8533128995469488</c:v>
                </c:pt>
                <c:pt idx="186">
                  <c:v>1.9062506987085366</c:v>
                </c:pt>
                <c:pt idx="187">
                  <c:v>1.8562210561240495</c:v>
                </c:pt>
                <c:pt idx="188">
                  <c:v>1.8552266559389994</c:v>
                </c:pt>
                <c:pt idx="189">
                  <c:v>1.867905843989057</c:v>
                </c:pt>
                <c:pt idx="190">
                  <c:v>1.989864286639665</c:v>
                </c:pt>
                <c:pt idx="191">
                  <c:v>2.0137149546194122</c:v>
                </c:pt>
                <c:pt idx="192">
                  <c:v>1.9634132330804102</c:v>
                </c:pt>
                <c:pt idx="193">
                  <c:v>1.9084269038970789</c:v>
                </c:pt>
                <c:pt idx="194">
                  <c:v>1.952272846037612</c:v>
                </c:pt>
                <c:pt idx="195">
                  <c:v>1.933782656534863</c:v>
                </c:pt>
                <c:pt idx="196">
                  <c:v>1.9569721742205786</c:v>
                </c:pt>
                <c:pt idx="197">
                  <c:v>1.9689525820261664</c:v>
                </c:pt>
                <c:pt idx="198">
                  <c:v>2.0131231695331162</c:v>
                </c:pt>
                <c:pt idx="199">
                  <c:v>2.080795585500784</c:v>
                </c:pt>
                <c:pt idx="200">
                  <c:v>2.1818518511325746</c:v>
                </c:pt>
                <c:pt idx="201">
                  <c:v>2.286125712342888</c:v>
                </c:pt>
                <c:pt idx="202">
                  <c:v>2.2844875760396932</c:v>
                </c:pt>
                <c:pt idx="203">
                  <c:v>2.319573620911306</c:v>
                </c:pt>
                <c:pt idx="204">
                  <c:v>2.4322084457759612</c:v>
                </c:pt>
                <c:pt idx="205">
                  <c:v>2.433798312531485</c:v>
                </c:pt>
                <c:pt idx="206">
                  <c:v>2.372923233484022</c:v>
                </c:pt>
                <c:pt idx="207">
                  <c:v>2.3721827693380622</c:v>
                </c:pt>
                <c:pt idx="208">
                  <c:v>2.3667087694354851</c:v>
                </c:pt>
                <c:pt idx="209">
                  <c:v>2.4168758415004192</c:v>
                </c:pt>
                <c:pt idx="210">
                  <c:v>2.4441054695843589</c:v>
                </c:pt>
                <c:pt idx="211">
                  <c:v>2.5241597478711815</c:v>
                </c:pt>
                <c:pt idx="212">
                  <c:v>2.5798735048598731</c:v>
                </c:pt>
                <c:pt idx="213">
                  <c:v>2.5261945020166485</c:v>
                </c:pt>
                <c:pt idx="214">
                  <c:v>2.5558342228938611</c:v>
                </c:pt>
                <c:pt idx="215">
                  <c:v>2.5889496696895749</c:v>
                </c:pt>
                <c:pt idx="216">
                  <c:v>2.594144848447407</c:v>
                </c:pt>
                <c:pt idx="217">
                  <c:v>2.5977469809861073</c:v>
                </c:pt>
                <c:pt idx="218">
                  <c:v>2.6043066300598494</c:v>
                </c:pt>
                <c:pt idx="219">
                  <c:v>2.6188089948766025</c:v>
                </c:pt>
                <c:pt idx="220">
                  <c:v>2.6654575937016305</c:v>
                </c:pt>
                <c:pt idx="221">
                  <c:v>2.7302968862741053</c:v>
                </c:pt>
                <c:pt idx="222">
                  <c:v>2.7969009376928007</c:v>
                </c:pt>
                <c:pt idx="223">
                  <c:v>2.9432989346455178</c:v>
                </c:pt>
                <c:pt idx="224">
                  <c:v>2.9493714078439148</c:v>
                </c:pt>
                <c:pt idx="225">
                  <c:v>2.8896048333987099</c:v>
                </c:pt>
                <c:pt idx="226">
                  <c:v>2.9167320168980257</c:v>
                </c:pt>
                <c:pt idx="227">
                  <c:v>2.9033485803579384</c:v>
                </c:pt>
                <c:pt idx="228">
                  <c:v>2.9151598612122753</c:v>
                </c:pt>
                <c:pt idx="229">
                  <c:v>2.9774789943311091</c:v>
                </c:pt>
                <c:pt idx="230">
                  <c:v>2.9257205602450833</c:v>
                </c:pt>
                <c:pt idx="231">
                  <c:v>2.9665659470333545</c:v>
                </c:pt>
                <c:pt idx="232">
                  <c:v>2.9052668711293275</c:v>
                </c:pt>
                <c:pt idx="233">
                  <c:v>2.8868772962652551</c:v>
                </c:pt>
                <c:pt idx="234">
                  <c:v>2.9115461336178381</c:v>
                </c:pt>
                <c:pt idx="235">
                  <c:v>2.9219407232208834</c:v>
                </c:pt>
                <c:pt idx="236">
                  <c:v>2.8711387138929489</c:v>
                </c:pt>
                <c:pt idx="237">
                  <c:v>2.9135837325465328</c:v>
                </c:pt>
                <c:pt idx="238">
                  <c:v>2.7724797098405176</c:v>
                </c:pt>
                <c:pt idx="239">
                  <c:v>2.8448759450376495</c:v>
                </c:pt>
                <c:pt idx="240">
                  <c:v>2.7236879852038358</c:v>
                </c:pt>
                <c:pt idx="241">
                  <c:v>2.7965835527313962</c:v>
                </c:pt>
                <c:pt idx="242">
                  <c:v>2.685037448540101</c:v>
                </c:pt>
                <c:pt idx="243">
                  <c:v>2.6738278960181803</c:v>
                </c:pt>
                <c:pt idx="244">
                  <c:v>2.6965483429574806</c:v>
                </c:pt>
                <c:pt idx="245">
                  <c:v>2.6566040237128785</c:v>
                </c:pt>
                <c:pt idx="246">
                  <c:v>2.6715743634677067</c:v>
                </c:pt>
                <c:pt idx="247">
                  <c:v>2.8011491976949396</c:v>
                </c:pt>
                <c:pt idx="248">
                  <c:v>2.8474431000942921</c:v>
                </c:pt>
                <c:pt idx="249">
                  <c:v>2.7787811907877864</c:v>
                </c:pt>
                <c:pt idx="250">
                  <c:v>2.7911884834177307</c:v>
                </c:pt>
                <c:pt idx="251">
                  <c:v>2.7614820369893258</c:v>
                </c:pt>
                <c:pt idx="252">
                  <c:v>2.7963870629600662</c:v>
                </c:pt>
                <c:pt idx="253">
                  <c:v>2.8198145869784108</c:v>
                </c:pt>
                <c:pt idx="254">
                  <c:v>2.8580657743761289</c:v>
                </c:pt>
                <c:pt idx="255">
                  <c:v>2.8517788574234499</c:v>
                </c:pt>
                <c:pt idx="256">
                  <c:v>2.8724722424679454</c:v>
                </c:pt>
                <c:pt idx="257">
                  <c:v>2.9115702036148261</c:v>
                </c:pt>
                <c:pt idx="258">
                  <c:v>2.9301782761842317</c:v>
                </c:pt>
                <c:pt idx="259">
                  <c:v>2.9340625226907688</c:v>
                </c:pt>
                <c:pt idx="260">
                  <c:v>2.9481308610357084</c:v>
                </c:pt>
                <c:pt idx="261">
                  <c:v>2.8906115897674574</c:v>
                </c:pt>
                <c:pt idx="262">
                  <c:v>2.7993685685210359</c:v>
                </c:pt>
                <c:pt idx="263">
                  <c:v>2.8182638994195996</c:v>
                </c:pt>
                <c:pt idx="264">
                  <c:v>2.8532410220218205</c:v>
                </c:pt>
                <c:pt idx="265">
                  <c:v>2.8181140543766783</c:v>
                </c:pt>
                <c:pt idx="266">
                  <c:v>2.8533043845750035</c:v>
                </c:pt>
                <c:pt idx="267">
                  <c:v>2.8794150681880648</c:v>
                </c:pt>
                <c:pt idx="268">
                  <c:v>2.8607888958877994</c:v>
                </c:pt>
                <c:pt idx="269">
                  <c:v>2.9041112629626569</c:v>
                </c:pt>
                <c:pt idx="270">
                  <c:v>2.8527034281666888</c:v>
                </c:pt>
                <c:pt idx="271">
                  <c:v>2.8750336485793553</c:v>
                </c:pt>
                <c:pt idx="272">
                  <c:v>2.8323933169338407</c:v>
                </c:pt>
                <c:pt idx="273">
                  <c:v>2.8573975849979809</c:v>
                </c:pt>
                <c:pt idx="274">
                  <c:v>2.906179355592402</c:v>
                </c:pt>
                <c:pt idx="275">
                  <c:v>2.928547594616592</c:v>
                </c:pt>
                <c:pt idx="276">
                  <c:v>2.9348875044287537</c:v>
                </c:pt>
                <c:pt idx="277">
                  <c:v>2.890535180077535</c:v>
                </c:pt>
                <c:pt idx="278">
                  <c:v>2.9442723255396333</c:v>
                </c:pt>
                <c:pt idx="279">
                  <c:v>2.9594670307025823</c:v>
                </c:pt>
                <c:pt idx="280">
                  <c:v>2.9515983441003413</c:v>
                </c:pt>
                <c:pt idx="281">
                  <c:v>2.9702425945391822</c:v>
                </c:pt>
                <c:pt idx="282">
                  <c:v>2.9889101916335465</c:v>
                </c:pt>
                <c:pt idx="283">
                  <c:v>3.0071429957300646</c:v>
                </c:pt>
                <c:pt idx="284">
                  <c:v>2.9998416571483277</c:v>
                </c:pt>
                <c:pt idx="285">
                  <c:v>3.031692287410233</c:v>
                </c:pt>
                <c:pt idx="286">
                  <c:v>3.0433803141176252</c:v>
                </c:pt>
                <c:pt idx="287">
                  <c:v>2.9603181337043982</c:v>
                </c:pt>
                <c:pt idx="288">
                  <c:v>3.0083162501896612</c:v>
                </c:pt>
                <c:pt idx="289">
                  <c:v>3.0384224561374515</c:v>
                </c:pt>
                <c:pt idx="290">
                  <c:v>3.0696822675677065</c:v>
                </c:pt>
                <c:pt idx="291">
                  <c:v>3.1077335698076611</c:v>
                </c:pt>
                <c:pt idx="292">
                  <c:v>3.1032827903892861</c:v>
                </c:pt>
                <c:pt idx="293">
                  <c:v>3.0792879399427191</c:v>
                </c:pt>
                <c:pt idx="294">
                  <c:v>3.0585155595324633</c:v>
                </c:pt>
                <c:pt idx="295">
                  <c:v>3.1031422516201492</c:v>
                </c:pt>
                <c:pt idx="296">
                  <c:v>3.1137844831119184</c:v>
                </c:pt>
                <c:pt idx="297">
                  <c:v>3.1293578521341878</c:v>
                </c:pt>
                <c:pt idx="298">
                  <c:v>3.131328828075032</c:v>
                </c:pt>
                <c:pt idx="299">
                  <c:v>3.1898095497051409</c:v>
                </c:pt>
                <c:pt idx="300">
                  <c:v>3.1884189257369746</c:v>
                </c:pt>
                <c:pt idx="301">
                  <c:v>3.2262764750274142</c:v>
                </c:pt>
                <c:pt idx="302">
                  <c:v>3.2433762780771045</c:v>
                </c:pt>
                <c:pt idx="303">
                  <c:v>3.2451417710609318</c:v>
                </c:pt>
                <c:pt idx="304">
                  <c:v>3.2410671777874529</c:v>
                </c:pt>
                <c:pt idx="305">
                  <c:v>3.2196283893623607</c:v>
                </c:pt>
                <c:pt idx="306">
                  <c:v>3.2906832957724204</c:v>
                </c:pt>
                <c:pt idx="307">
                  <c:v>3.2559824518236735</c:v>
                </c:pt>
                <c:pt idx="308">
                  <c:v>3.3075082398612152</c:v>
                </c:pt>
                <c:pt idx="309">
                  <c:v>3.2402972725642183</c:v>
                </c:pt>
                <c:pt idx="310">
                  <c:v>3.1987156537173704</c:v>
                </c:pt>
                <c:pt idx="311">
                  <c:v>3.281150799643016</c:v>
                </c:pt>
                <c:pt idx="312">
                  <c:v>3.3096768121778721</c:v>
                </c:pt>
                <c:pt idx="313">
                  <c:v>3.2893212114037329</c:v>
                </c:pt>
                <c:pt idx="314">
                  <c:v>3.358166099110754</c:v>
                </c:pt>
                <c:pt idx="315">
                  <c:v>3.3654221262875308</c:v>
                </c:pt>
                <c:pt idx="316">
                  <c:v>3.3726710927879102</c:v>
                </c:pt>
                <c:pt idx="317">
                  <c:v>3.3327024174485751</c:v>
                </c:pt>
                <c:pt idx="318">
                  <c:v>3.4002761027042201</c:v>
                </c:pt>
                <c:pt idx="319">
                  <c:v>3.3046484068124924</c:v>
                </c:pt>
                <c:pt idx="320">
                  <c:v>3.1559588532997074</c:v>
                </c:pt>
                <c:pt idx="321">
                  <c:v>3.2341433370817789</c:v>
                </c:pt>
                <c:pt idx="322">
                  <c:v>3.2734811560995181</c:v>
                </c:pt>
                <c:pt idx="323">
                  <c:v>3.2924507752462424</c:v>
                </c:pt>
                <c:pt idx="324">
                  <c:v>3.3939169703625067</c:v>
                </c:pt>
                <c:pt idx="325">
                  <c:v>3.4022777288901636</c:v>
                </c:pt>
                <c:pt idx="326">
                  <c:v>3.5236411368159501</c:v>
                </c:pt>
                <c:pt idx="327">
                  <c:v>3.4978731443194584</c:v>
                </c:pt>
                <c:pt idx="328">
                  <c:v>3.5288308419301515</c:v>
                </c:pt>
                <c:pt idx="329">
                  <c:v>3.5156850284596781</c:v>
                </c:pt>
                <c:pt idx="330">
                  <c:v>3.5275601468974149</c:v>
                </c:pt>
                <c:pt idx="331">
                  <c:v>3.6204488455517168</c:v>
                </c:pt>
                <c:pt idx="332">
                  <c:v>3.5894839954974245</c:v>
                </c:pt>
                <c:pt idx="333">
                  <c:v>3.6860461945823699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5-4B3C-926D-B661CA981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'1999～'!$F$2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'1999～'!$A$3:$A$303</c:f>
              <c:numCache>
                <c:formatCode>m/d/yyyy</c:formatCode>
                <c:ptCount val="301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</c:numCache>
            </c:numRef>
          </c:cat>
          <c:val>
            <c:numRef>
              <c:f>'1999～'!$F$3:$F$303</c:f>
              <c:numCache>
                <c:formatCode>#,##0.000_ ;[Red]\-#,##0.000\ </c:formatCode>
                <c:ptCount val="301"/>
                <c:pt idx="0">
                  <c:v>1</c:v>
                </c:pt>
                <c:pt idx="1">
                  <c:v>0.99266236194322555</c:v>
                </c:pt>
                <c:pt idx="2">
                  <c:v>1.0296887319509405</c:v>
                </c:pt>
                <c:pt idx="3">
                  <c:v>1.0752365914048541</c:v>
                </c:pt>
                <c:pt idx="4">
                  <c:v>1.0676778623290062</c:v>
                </c:pt>
                <c:pt idx="5">
                  <c:v>1.1224799102461382</c:v>
                </c:pt>
                <c:pt idx="6">
                  <c:v>1.0283167570279195</c:v>
                </c:pt>
                <c:pt idx="7">
                  <c:v>0.98067950986623331</c:v>
                </c:pt>
                <c:pt idx="8">
                  <c:v>0.92423209293984954</c:v>
                </c:pt>
                <c:pt idx="9">
                  <c:v>0.96154862613337122</c:v>
                </c:pt>
                <c:pt idx="10">
                  <c:v>0.96241699886188536</c:v>
                </c:pt>
                <c:pt idx="11">
                  <c:v>1.0212965696825134</c:v>
                </c:pt>
                <c:pt idx="12">
                  <c:v>1.0175110253778494</c:v>
                </c:pt>
                <c:pt idx="13">
                  <c:v>1.0254268566712266</c:v>
                </c:pt>
                <c:pt idx="14">
                  <c:v>1.0789475748090103</c:v>
                </c:pt>
                <c:pt idx="15">
                  <c:v>1.0715587622651952</c:v>
                </c:pt>
                <c:pt idx="16">
                  <c:v>1.0445250313456704</c:v>
                </c:pt>
                <c:pt idx="17">
                  <c:v>1.055556674198282</c:v>
                </c:pt>
                <c:pt idx="18">
                  <c:v>1.0703825846276178</c:v>
                </c:pt>
                <c:pt idx="19">
                  <c:v>1.1096241478963169</c:v>
                </c:pt>
                <c:pt idx="20">
                  <c:v>1.0649311611983359</c:v>
                </c:pt>
                <c:pt idx="21">
                  <c:v>1.0685733763222613</c:v>
                </c:pt>
                <c:pt idx="22">
                  <c:v>0.99733713893184128</c:v>
                </c:pt>
                <c:pt idx="23">
                  <c:v>1.0390793481594791</c:v>
                </c:pt>
                <c:pt idx="24">
                  <c:v>1.0960583539919497</c:v>
                </c:pt>
                <c:pt idx="25">
                  <c:v>1.0025302054684659</c:v>
                </c:pt>
                <c:pt idx="26">
                  <c:v>1.0108811330561727</c:v>
                </c:pt>
                <c:pt idx="27">
                  <c:v>1.0661480522153979</c:v>
                </c:pt>
                <c:pt idx="28">
                  <c:v>1.0361349799766566</c:v>
                </c:pt>
                <c:pt idx="29">
                  <c:v>1.0557249418372103</c:v>
                </c:pt>
                <c:pt idx="30">
                  <c:v>1.0486070670872611</c:v>
                </c:pt>
                <c:pt idx="31">
                  <c:v>0.93397551050718775</c:v>
                </c:pt>
                <c:pt idx="32">
                  <c:v>0.86383176881163992</c:v>
                </c:pt>
                <c:pt idx="33">
                  <c:v>0.90203066685415467</c:v>
                </c:pt>
                <c:pt idx="34">
                  <c:v>0.97899568710835316</c:v>
                </c:pt>
                <c:pt idx="35">
                  <c:v>1.0534103880664833</c:v>
                </c:pt>
                <c:pt idx="36">
                  <c:v>1.0619995824372157</c:v>
                </c:pt>
                <c:pt idx="37">
                  <c:v>1.0306997015678401</c:v>
                </c:pt>
                <c:pt idx="38">
                  <c:v>1.0648089079053962</c:v>
                </c:pt>
                <c:pt idx="39">
                  <c:v>0.96852457847473339</c:v>
                </c:pt>
                <c:pt idx="40">
                  <c:v>0.92825643965838289</c:v>
                </c:pt>
                <c:pt idx="41">
                  <c:v>0.83066385165712109</c:v>
                </c:pt>
                <c:pt idx="42">
                  <c:v>0.76699842270749685</c:v>
                </c:pt>
                <c:pt idx="43">
                  <c:v>0.76333510204830934</c:v>
                </c:pt>
                <c:pt idx="44">
                  <c:v>0.69927845505058706</c:v>
                </c:pt>
                <c:pt idx="45">
                  <c:v>0.76583063480801361</c:v>
                </c:pt>
                <c:pt idx="46">
                  <c:v>0.81083998860256645</c:v>
                </c:pt>
                <c:pt idx="47">
                  <c:v>0.7387796574647475</c:v>
                </c:pt>
                <c:pt idx="48">
                  <c:v>0.72767855208713095</c:v>
                </c:pt>
                <c:pt idx="49">
                  <c:v>0.70605901775913138</c:v>
                </c:pt>
                <c:pt idx="50">
                  <c:v>0.71231346645987981</c:v>
                </c:pt>
                <c:pt idx="51">
                  <c:v>0.77673450845706959</c:v>
                </c:pt>
                <c:pt idx="52">
                  <c:v>0.82054311971389682</c:v>
                </c:pt>
                <c:pt idx="53">
                  <c:v>0.83393934989104923</c:v>
                </c:pt>
                <c:pt idx="54">
                  <c:v>0.85473735596550604</c:v>
                </c:pt>
                <c:pt idx="55">
                  <c:v>0.84459816551140132</c:v>
                </c:pt>
                <c:pt idx="56">
                  <c:v>0.79695307363082801</c:v>
                </c:pt>
                <c:pt idx="57">
                  <c:v>0.83048361088998945</c:v>
                </c:pt>
                <c:pt idx="58">
                  <c:v>0.8352001453429353</c:v>
                </c:pt>
                <c:pt idx="59">
                  <c:v>0.86167834604121152</c:v>
                </c:pt>
                <c:pt idx="60">
                  <c:v>0.86328516593582649</c:v>
                </c:pt>
                <c:pt idx="61">
                  <c:v>0.90360103568631212</c:v>
                </c:pt>
                <c:pt idx="62">
                  <c:v>0.84984587133532052</c:v>
                </c:pt>
                <c:pt idx="63">
                  <c:v>0.88627213319541287</c:v>
                </c:pt>
                <c:pt idx="64">
                  <c:v>0.8911905826879305</c:v>
                </c:pt>
                <c:pt idx="65">
                  <c:v>0.90329792841786716</c:v>
                </c:pt>
                <c:pt idx="66">
                  <c:v>0.89401214959385977</c:v>
                </c:pt>
                <c:pt idx="67">
                  <c:v>0.87894672471740198</c:v>
                </c:pt>
                <c:pt idx="68">
                  <c:v>0.89571028120595586</c:v>
                </c:pt>
                <c:pt idx="69">
                  <c:v>0.87435135450723056</c:v>
                </c:pt>
                <c:pt idx="70">
                  <c:v>0.88496374714071957</c:v>
                </c:pt>
                <c:pt idx="71">
                  <c:v>0.91116483250195013</c:v>
                </c:pt>
                <c:pt idx="72">
                  <c:v>0.89936245936004755</c:v>
                </c:pt>
                <c:pt idx="73">
                  <c:v>0.92635103867477664</c:v>
                </c:pt>
                <c:pt idx="74">
                  <c:v>0.93196272295129867</c:v>
                </c:pt>
                <c:pt idx="75">
                  <c:v>0.89345783442449722</c:v>
                </c:pt>
                <c:pt idx="76">
                  <c:v>0.95588553760196526</c:v>
                </c:pt>
                <c:pt idx="77">
                  <c:v>0.97735207075832864</c:v>
                </c:pt>
                <c:pt idx="78">
                  <c:v>1.0296153688079652</c:v>
                </c:pt>
                <c:pt idx="79">
                  <c:v>1.0027275113156859</c:v>
                </c:pt>
                <c:pt idx="80">
                  <c:v>1.037161940447211</c:v>
                </c:pt>
                <c:pt idx="81">
                  <c:v>1.0458400495379867</c:v>
                </c:pt>
                <c:pt idx="82">
                  <c:v>1.1172894576275605</c:v>
                </c:pt>
                <c:pt idx="83">
                  <c:v>1.1004219561431317</c:v>
                </c:pt>
                <c:pt idx="84">
                  <c:v>1.122760776975587</c:v>
                </c:pt>
                <c:pt idx="85">
                  <c:v>1.1115975868442993</c:v>
                </c:pt>
                <c:pt idx="86">
                  <c:v>1.1440031150234311</c:v>
                </c:pt>
                <c:pt idx="87">
                  <c:v>1.1216277447977634</c:v>
                </c:pt>
                <c:pt idx="88">
                  <c:v>1.0772919907661513</c:v>
                </c:pt>
                <c:pt idx="89">
                  <c:v>1.0964748450204533</c:v>
                </c:pt>
                <c:pt idx="90">
                  <c:v>1.1056536839606306</c:v>
                </c:pt>
                <c:pt idx="91">
                  <c:v>1.1583126254364424</c:v>
                </c:pt>
                <c:pt idx="92">
                  <c:v>1.1964620379090971</c:v>
                </c:pt>
                <c:pt idx="93">
                  <c:v>1.2225886048645183</c:v>
                </c:pt>
                <c:pt idx="94">
                  <c:v>1.2333786841361434</c:v>
                </c:pt>
                <c:pt idx="95">
                  <c:v>1.2856780374545977</c:v>
                </c:pt>
                <c:pt idx="96">
                  <c:v>1.3232140226565761</c:v>
                </c:pt>
                <c:pt idx="97">
                  <c:v>1.2734630274544687</c:v>
                </c:pt>
                <c:pt idx="98">
                  <c:v>1.280533916903994</c:v>
                </c:pt>
                <c:pt idx="99">
                  <c:v>1.3563313528379597</c:v>
                </c:pt>
                <c:pt idx="100">
                  <c:v>1.4302109788424</c:v>
                </c:pt>
                <c:pt idx="101">
                  <c:v>1.4230893863005065</c:v>
                </c:pt>
                <c:pt idx="102">
                  <c:v>1.3256737748806262</c:v>
                </c:pt>
                <c:pt idx="103">
                  <c:v>1.3155440726031442</c:v>
                </c:pt>
                <c:pt idx="104">
                  <c:v>1.3535469015917982</c:v>
                </c:pt>
                <c:pt idx="105">
                  <c:v>1.3809461847501228</c:v>
                </c:pt>
                <c:pt idx="106">
                  <c:v>1.2759328766163958</c:v>
                </c:pt>
                <c:pt idx="107">
                  <c:v>1.2690190297819288</c:v>
                </c:pt>
                <c:pt idx="108">
                  <c:v>1.1393413755069639</c:v>
                </c:pt>
                <c:pt idx="109">
                  <c:v>1.0765253355207418</c:v>
                </c:pt>
                <c:pt idx="110">
                  <c:v>1.0301849711978448</c:v>
                </c:pt>
                <c:pt idx="111">
                  <c:v>1.1248352085261868</c:v>
                </c:pt>
                <c:pt idx="112">
                  <c:v>1.1567260354886624</c:v>
                </c:pt>
                <c:pt idx="113">
                  <c:v>1.0651309954800823</c:v>
                </c:pt>
                <c:pt idx="114">
                  <c:v>1.0732958674447828</c:v>
                </c:pt>
                <c:pt idx="115">
                  <c:v>1.0987177057886586</c:v>
                </c:pt>
                <c:pt idx="116">
                  <c:v>0.97524582253796732</c:v>
                </c:pt>
                <c:pt idx="117">
                  <c:v>0.75359563994674905</c:v>
                </c:pt>
                <c:pt idx="118">
                  <c:v>0.67842508530247325</c:v>
                </c:pt>
                <c:pt idx="119">
                  <c:v>0.65053708890589701</c:v>
                </c:pt>
                <c:pt idx="120">
                  <c:v>0.59162795956399039</c:v>
                </c:pt>
                <c:pt idx="121">
                  <c:v>0.57304269144640163</c:v>
                </c:pt>
                <c:pt idx="122">
                  <c:v>0.63160957985606803</c:v>
                </c:pt>
                <c:pt idx="123">
                  <c:v>0.68996026512517161</c:v>
                </c:pt>
                <c:pt idx="124">
                  <c:v>0.70460093177788152</c:v>
                </c:pt>
                <c:pt idx="125">
                  <c:v>0.71348049439604433</c:v>
                </c:pt>
                <c:pt idx="126">
                  <c:v>0.75429823591740752</c:v>
                </c:pt>
                <c:pt idx="127">
                  <c:v>0.76791118905398581</c:v>
                </c:pt>
                <c:pt idx="128">
                  <c:v>0.76865418710575995</c:v>
                </c:pt>
                <c:pt idx="129">
                  <c:v>0.75714862312277009</c:v>
                </c:pt>
                <c:pt idx="130">
                  <c:v>0.76925011397275644</c:v>
                </c:pt>
                <c:pt idx="131">
                  <c:v>0.84367046178446692</c:v>
                </c:pt>
                <c:pt idx="132">
                  <c:v>0.79047616222168726</c:v>
                </c:pt>
                <c:pt idx="133">
                  <c:v>0.80196693063793256</c:v>
                </c:pt>
                <c:pt idx="134">
                  <c:v>0.89437891836691852</c:v>
                </c:pt>
                <c:pt idx="135">
                  <c:v>0.91199700221845259</c:v>
                </c:pt>
                <c:pt idx="136">
                  <c:v>0.81609918528927949</c:v>
                </c:pt>
                <c:pt idx="137">
                  <c:v>0.74930744859003307</c:v>
                </c:pt>
                <c:pt idx="138">
                  <c:v>0.78421019054005892</c:v>
                </c:pt>
                <c:pt idx="139">
                  <c:v>0.7288934364650268</c:v>
                </c:pt>
                <c:pt idx="140">
                  <c:v>0.78733808937023175</c:v>
                </c:pt>
                <c:pt idx="141">
                  <c:v>0.78714025975115354</c:v>
                </c:pt>
                <c:pt idx="142">
                  <c:v>0.81955565757094084</c:v>
                </c:pt>
                <c:pt idx="143">
                  <c:v>0.84800106334383807</c:v>
                </c:pt>
                <c:pt idx="144">
                  <c:v>0.87783151461823938</c:v>
                </c:pt>
                <c:pt idx="145">
                  <c:v>0.90458670514596495</c:v>
                </c:pt>
                <c:pt idx="146">
                  <c:v>0.92010624812944286</c:v>
                </c:pt>
                <c:pt idx="147">
                  <c:v>0.92525173147512629</c:v>
                </c:pt>
                <c:pt idx="148">
                  <c:v>0.91827031510620971</c:v>
                </c:pt>
                <c:pt idx="149">
                  <c:v>0.89188693836161048</c:v>
                </c:pt>
                <c:pt idx="150">
                  <c:v>0.83262539011318604</c:v>
                </c:pt>
                <c:pt idx="151">
                  <c:v>0.78595712879509694</c:v>
                </c:pt>
                <c:pt idx="152">
                  <c:v>0.73500045870555808</c:v>
                </c:pt>
                <c:pt idx="153">
                  <c:v>0.82760668525164716</c:v>
                </c:pt>
                <c:pt idx="154">
                  <c:v>0.81838710476689469</c:v>
                </c:pt>
                <c:pt idx="155">
                  <c:v>0.820784317642831</c:v>
                </c:pt>
                <c:pt idx="156">
                  <c:v>0.84920722988504194</c:v>
                </c:pt>
                <c:pt idx="157">
                  <c:v>0.94441669694397434</c:v>
                </c:pt>
                <c:pt idx="158">
                  <c:v>0.99435206181665381</c:v>
                </c:pt>
                <c:pt idx="159">
                  <c:v>0.95218861648395192</c:v>
                </c:pt>
                <c:pt idx="160">
                  <c:v>0.87891925782468516</c:v>
                </c:pt>
                <c:pt idx="161">
                  <c:v>0.93171862747691514</c:v>
                </c:pt>
                <c:pt idx="162">
                  <c:v>0.92500080818985964</c:v>
                </c:pt>
                <c:pt idx="163">
                  <c:v>0.94898330269076914</c:v>
                </c:pt>
                <c:pt idx="164">
                  <c:v>0.96766923432412899</c:v>
                </c:pt>
                <c:pt idx="165">
                  <c:v>0.97247929120709697</c:v>
                </c:pt>
                <c:pt idx="166">
                  <c:v>1.0111072750148065</c:v>
                </c:pt>
                <c:pt idx="167">
                  <c:v>1.0734117490036557</c:v>
                </c:pt>
                <c:pt idx="168">
                  <c:v>1.1938300102031549</c:v>
                </c:pt>
                <c:pt idx="169">
                  <c:v>1.2207229398823438</c:v>
                </c:pt>
                <c:pt idx="170">
                  <c:v>1.2892249458653127</c:v>
                </c:pt>
                <c:pt idx="171">
                  <c:v>1.3589870718321204</c:v>
                </c:pt>
                <c:pt idx="172">
                  <c:v>1.4343203352158866</c:v>
                </c:pt>
                <c:pt idx="173">
                  <c:v>1.3961851367255642</c:v>
                </c:pt>
                <c:pt idx="174">
                  <c:v>1.4485808027944957</c:v>
                </c:pt>
                <c:pt idx="175">
                  <c:v>1.410796418788782</c:v>
                </c:pt>
                <c:pt idx="176">
                  <c:v>1.4559260538258161</c:v>
                </c:pt>
                <c:pt idx="177">
                  <c:v>1.5250218085754508</c:v>
                </c:pt>
                <c:pt idx="178">
                  <c:v>1.636368361450619</c:v>
                </c:pt>
                <c:pt idx="179">
                  <c:v>1.7251445379078321</c:v>
                </c:pt>
                <c:pt idx="180">
                  <c:v>1.6137753304174249</c:v>
                </c:pt>
                <c:pt idx="181">
                  <c:v>1.6837945137297325</c:v>
                </c:pt>
                <c:pt idx="182">
                  <c:v>1.7211285413974418</c:v>
                </c:pt>
                <c:pt idx="183">
                  <c:v>1.7178878438504932</c:v>
                </c:pt>
                <c:pt idx="184">
                  <c:v>1.7503067810833182</c:v>
                </c:pt>
                <c:pt idx="185">
                  <c:v>1.778036635932182</c:v>
                </c:pt>
                <c:pt idx="186">
                  <c:v>1.7793068622422619</c:v>
                </c:pt>
                <c:pt idx="187">
                  <c:v>1.873168688522229</c:v>
                </c:pt>
                <c:pt idx="188">
                  <c:v>1.9461301256590751</c:v>
                </c:pt>
                <c:pt idx="189">
                  <c:v>2.0420326886530571</c:v>
                </c:pt>
                <c:pt idx="190">
                  <c:v>2.2147764453162258</c:v>
                </c:pt>
                <c:pt idx="191">
                  <c:v>2.2291264778825814</c:v>
                </c:pt>
                <c:pt idx="192">
                  <c:v>2.1217381465171017</c:v>
                </c:pt>
                <c:pt idx="193">
                  <c:v>2.283229516678035</c:v>
                </c:pt>
                <c:pt idx="194">
                  <c:v>2.2585884136541896</c:v>
                </c:pt>
                <c:pt idx="195">
                  <c:v>2.2654517659167825</c:v>
                </c:pt>
                <c:pt idx="196">
                  <c:v>2.3862964317625122</c:v>
                </c:pt>
                <c:pt idx="197">
                  <c:v>2.3095545486965046</c:v>
                </c:pt>
                <c:pt idx="198">
                  <c:v>2.3854721640833265</c:v>
                </c:pt>
                <c:pt idx="199">
                  <c:v>2.1927072162827854</c:v>
                </c:pt>
                <c:pt idx="200">
                  <c:v>2.1141071344542048</c:v>
                </c:pt>
                <c:pt idx="201">
                  <c:v>2.3071711139851847</c:v>
                </c:pt>
                <c:pt idx="202">
                  <c:v>2.3614202203987706</c:v>
                </c:pt>
                <c:pt idx="203">
                  <c:v>2.2716799805651786</c:v>
                </c:pt>
                <c:pt idx="204">
                  <c:v>2.1720528353695792</c:v>
                </c:pt>
                <c:pt idx="205">
                  <c:v>2.0191137297103827</c:v>
                </c:pt>
                <c:pt idx="206">
                  <c:v>2.1541711791424043</c:v>
                </c:pt>
                <c:pt idx="207">
                  <c:v>2.0432173444769952</c:v>
                </c:pt>
                <c:pt idx="208">
                  <c:v>2.164590505515978</c:v>
                </c:pt>
                <c:pt idx="209">
                  <c:v>2.0245150177962263</c:v>
                </c:pt>
                <c:pt idx="210">
                  <c:v>2.0747578975269496</c:v>
                </c:pt>
                <c:pt idx="211">
                  <c:v>2.1055648058057925</c:v>
                </c:pt>
                <c:pt idx="212">
                  <c:v>2.0633992836682613</c:v>
                </c:pt>
                <c:pt idx="213">
                  <c:v>2.0953331651716018</c:v>
                </c:pt>
                <c:pt idx="214">
                  <c:v>2.3725844373205498</c:v>
                </c:pt>
                <c:pt idx="215">
                  <c:v>2.4708541822862684</c:v>
                </c:pt>
                <c:pt idx="216">
                  <c:v>2.4296065436474548</c:v>
                </c:pt>
                <c:pt idx="217">
                  <c:v>2.5254097812145262</c:v>
                </c:pt>
                <c:pt idx="218">
                  <c:v>2.4976299708835032</c:v>
                </c:pt>
                <c:pt idx="219">
                  <c:v>2.5266802595280464</c:v>
                </c:pt>
                <c:pt idx="220">
                  <c:v>2.5443176858790033</c:v>
                </c:pt>
                <c:pt idx="221">
                  <c:v>2.5971857398103171</c:v>
                </c:pt>
                <c:pt idx="222">
                  <c:v>2.6010472923058399</c:v>
                </c:pt>
                <c:pt idx="223">
                  <c:v>2.6021491541286097</c:v>
                </c:pt>
                <c:pt idx="224">
                  <c:v>2.7164487890702973</c:v>
                </c:pt>
                <c:pt idx="225">
                  <c:v>2.8082603761300193</c:v>
                </c:pt>
                <c:pt idx="226">
                  <c:v>2.8663667376392685</c:v>
                </c:pt>
                <c:pt idx="227">
                  <c:v>2.9020996416783826</c:v>
                </c:pt>
                <c:pt idx="228">
                  <c:v>2.9729428811846352</c:v>
                </c:pt>
                <c:pt idx="229">
                  <c:v>2.7978013028842761</c:v>
                </c:pt>
                <c:pt idx="230">
                  <c:v>2.7162174573231486</c:v>
                </c:pt>
                <c:pt idx="231">
                  <c:v>2.8054162682574617</c:v>
                </c:pt>
                <c:pt idx="232">
                  <c:v>2.8593123815919834</c:v>
                </c:pt>
                <c:pt idx="233">
                  <c:v>2.9258234363643045</c:v>
                </c:pt>
                <c:pt idx="234">
                  <c:v>3.0676157805400819</c:v>
                </c:pt>
                <c:pt idx="235">
                  <c:v>3.1437845143913057</c:v>
                </c:pt>
                <c:pt idx="236">
                  <c:v>3.2374318076711637</c:v>
                </c:pt>
                <c:pt idx="237">
                  <c:v>2.9962542371562129</c:v>
                </c:pt>
                <c:pt idx="238">
                  <c:v>3.0716606976571579</c:v>
                </c:pt>
                <c:pt idx="239">
                  <c:v>2.6982707298544621</c:v>
                </c:pt>
                <c:pt idx="240">
                  <c:v>2.8961411384071054</c:v>
                </c:pt>
                <c:pt idx="241">
                  <c:v>3.0577716648682651</c:v>
                </c:pt>
                <c:pt idx="242">
                  <c:v>3.1023538164998152</c:v>
                </c:pt>
                <c:pt idx="243">
                  <c:v>3.2445659089721044</c:v>
                </c:pt>
                <c:pt idx="244">
                  <c:v>2.9524731580165229</c:v>
                </c:pt>
                <c:pt idx="245">
                  <c:v>3.1494599975390236</c:v>
                </c:pt>
                <c:pt idx="246">
                  <c:v>3.2201953662310867</c:v>
                </c:pt>
                <c:pt idx="247">
                  <c:v>3.0977788190384281</c:v>
                </c:pt>
                <c:pt idx="248">
                  <c:v>3.2082915617041041</c:v>
                </c:pt>
                <c:pt idx="249">
                  <c:v>3.2765666030113225</c:v>
                </c:pt>
                <c:pt idx="250">
                  <c:v>3.4423395116381243</c:v>
                </c:pt>
                <c:pt idx="251">
                  <c:v>3.5170946134092489</c:v>
                </c:pt>
                <c:pt idx="252">
                  <c:v>3.5082702548625639</c:v>
                </c:pt>
                <c:pt idx="253">
                  <c:v>3.2102652215256899</c:v>
                </c:pt>
                <c:pt idx="254">
                  <c:v>2.7996943710171203</c:v>
                </c:pt>
                <c:pt idx="255">
                  <c:v>3.1480238032449477</c:v>
                </c:pt>
                <c:pt idx="256">
                  <c:v>3.3164200533649613</c:v>
                </c:pt>
                <c:pt idx="257">
                  <c:v>3.3870854881373469</c:v>
                </c:pt>
                <c:pt idx="258">
                  <c:v>3.5104310746751781</c:v>
                </c:pt>
                <c:pt idx="259">
                  <c:v>3.7631156421338625</c:v>
                </c:pt>
                <c:pt idx="260">
                  <c:v>3.6050852506690685</c:v>
                </c:pt>
                <c:pt idx="261">
                  <c:v>3.482260918425613</c:v>
                </c:pt>
                <c:pt idx="262">
                  <c:v>3.8497809512958745</c:v>
                </c:pt>
                <c:pt idx="263">
                  <c:v>3.9583084459346645</c:v>
                </c:pt>
                <c:pt idx="264">
                  <c:v>3.9729979380070435</c:v>
                </c:pt>
                <c:pt idx="265">
                  <c:v>4.1566519336297185</c:v>
                </c:pt>
                <c:pt idx="266">
                  <c:v>4.5064131733152468</c:v>
                </c:pt>
                <c:pt idx="267">
                  <c:v>4.6855965498195031</c:v>
                </c:pt>
                <c:pt idx="268">
                  <c:v>4.7299803969784326</c:v>
                </c:pt>
                <c:pt idx="269">
                  <c:v>4.9093376311508923</c:v>
                </c:pt>
                <c:pt idx="270">
                  <c:v>4.9626224197140365</c:v>
                </c:pt>
                <c:pt idx="271">
                  <c:v>5.1284304783737644</c:v>
                </c:pt>
                <c:pt idx="272">
                  <c:v>4.9454673946563164</c:v>
                </c:pt>
                <c:pt idx="273">
                  <c:v>5.4217911846437081</c:v>
                </c:pt>
                <c:pt idx="274">
                  <c:v>5.3431344519474226</c:v>
                </c:pt>
                <c:pt idx="275">
                  <c:v>5.6788206417627549</c:v>
                </c:pt>
                <c:pt idx="276">
                  <c:v>5.3858955773004729</c:v>
                </c:pt>
                <c:pt idx="277">
                  <c:v>5.2196370199949138</c:v>
                </c:pt>
                <c:pt idx="278">
                  <c:v>5.7274491410015038</c:v>
                </c:pt>
                <c:pt idx="279">
                  <c:v>5.5790897042557193</c:v>
                </c:pt>
                <c:pt idx="280">
                  <c:v>5.5398132310985488</c:v>
                </c:pt>
                <c:pt idx="281">
                  <c:v>5.3609939901784509</c:v>
                </c:pt>
                <c:pt idx="282">
                  <c:v>5.7457277105545481</c:v>
                </c:pt>
                <c:pt idx="283">
                  <c:v>5.750172042255179</c:v>
                </c:pt>
                <c:pt idx="284">
                  <c:v>5.4381083333422948</c:v>
                </c:pt>
                <c:pt idx="285">
                  <c:v>6.0392025654891137</c:v>
                </c:pt>
                <c:pt idx="286">
                  <c:v>5.9187422671508765</c:v>
                </c:pt>
                <c:pt idx="287">
                  <c:v>5.2981015817846888</c:v>
                </c:pt>
                <c:pt idx="288">
                  <c:v>5.5871963075894469</c:v>
                </c:pt>
                <c:pt idx="289">
                  <c:v>5.7068835670892213</c:v>
                </c:pt>
                <c:pt idx="290">
                  <c:v>5.7682804635318474</c:v>
                </c:pt>
                <c:pt idx="291">
                  <c:v>6.0122859346392197</c:v>
                </c:pt>
                <c:pt idx="292">
                  <c:v>6.1740056169531261</c:v>
                </c:pt>
                <c:pt idx="293">
                  <c:v>6.8171949881587244</c:v>
                </c:pt>
                <c:pt idx="294">
                  <c:v>6.9367358405769082</c:v>
                </c:pt>
                <c:pt idx="295">
                  <c:v>6.9822234242665591</c:v>
                </c:pt>
                <c:pt idx="296">
                  <c:v>6.8238609466199556</c:v>
                </c:pt>
                <c:pt idx="297">
                  <c:v>6.7841493485092403</c:v>
                </c:pt>
                <c:pt idx="298">
                  <c:v>7.2338426511305949</c:v>
                </c:pt>
                <c:pt idx="299">
                  <c:v>7.1986201103900793</c:v>
                </c:pt>
                <c:pt idx="300">
                  <c:v>7.6215856241520044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7-4BD6-9FF8-B133A11A4126}"/>
            </c:ext>
          </c:extLst>
        </c:ser>
        <c:ser>
          <c:idx val="2"/>
          <c:order val="1"/>
          <c:tx>
            <c:strRef>
              <c:f>'1999～'!$G$2</c:f>
              <c:strCache>
                <c:ptCount val="1"/>
                <c:pt idx="0">
                  <c:v>米国総合債券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'1999～'!$A$3:$A$303</c:f>
              <c:numCache>
                <c:formatCode>m/d/yyyy</c:formatCode>
                <c:ptCount val="301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</c:numCache>
            </c:numRef>
          </c:cat>
          <c:val>
            <c:numRef>
              <c:f>'1999～'!$G$3:$G$303</c:f>
              <c:numCache>
                <c:formatCode>#,##0.000_ ;[Red]\-#,##0.000\ </c:formatCode>
                <c:ptCount val="301"/>
                <c:pt idx="0">
                  <c:v>1</c:v>
                </c:pt>
                <c:pt idx="1">
                  <c:v>1.006616828790895</c:v>
                </c:pt>
                <c:pt idx="2">
                  <c:v>1.0095621122741028</c:v>
                </c:pt>
                <c:pt idx="3">
                  <c:v>1.0181283926701412</c:v>
                </c:pt>
                <c:pt idx="4">
                  <c:v>1.0263559868600596</c:v>
                </c:pt>
                <c:pt idx="5">
                  <c:v>1.0190449625327662</c:v>
                </c:pt>
                <c:pt idx="6">
                  <c:v>0.95954478713687197</c:v>
                </c:pt>
                <c:pt idx="7">
                  <c:v>0.91917276588180108</c:v>
                </c:pt>
                <c:pt idx="8">
                  <c:v>0.9010246277703039</c:v>
                </c:pt>
                <c:pt idx="9">
                  <c:v>0.88486686893569433</c:v>
                </c:pt>
                <c:pt idx="10">
                  <c:v>0.86795982411314032</c:v>
                </c:pt>
                <c:pt idx="11">
                  <c:v>0.8656368337600121</c:v>
                </c:pt>
                <c:pt idx="12">
                  <c:v>0.90507763396592511</c:v>
                </c:pt>
                <c:pt idx="13">
                  <c:v>0.94096067747850143</c:v>
                </c:pt>
                <c:pt idx="14">
                  <c:v>0.91372715267835669</c:v>
                </c:pt>
                <c:pt idx="15">
                  <c:v>0.93293953311841982</c:v>
                </c:pt>
                <c:pt idx="16">
                  <c:v>0.92802686101363563</c:v>
                </c:pt>
                <c:pt idx="17">
                  <c:v>0.93430530923339161</c:v>
                </c:pt>
                <c:pt idx="18">
                  <c:v>0.97121296812840863</c:v>
                </c:pt>
                <c:pt idx="19">
                  <c:v>0.96167786342651507</c:v>
                </c:pt>
                <c:pt idx="20">
                  <c:v>0.98051087774597523</c:v>
                </c:pt>
                <c:pt idx="21">
                  <c:v>0.99457601783312899</c:v>
                </c:pt>
                <c:pt idx="22">
                  <c:v>1.0241986090355011</c:v>
                </c:pt>
                <c:pt idx="23">
                  <c:v>1.0815652928437209</c:v>
                </c:pt>
                <c:pt idx="24">
                  <c:v>1.1198067783364691</c:v>
                </c:pt>
                <c:pt idx="25">
                  <c:v>1.1368279722398793</c:v>
                </c:pt>
                <c:pt idx="26">
                  <c:v>1.229973025164242</c:v>
                </c:pt>
                <c:pt idx="27">
                  <c:v>1.1986873897500501</c:v>
                </c:pt>
                <c:pt idx="28">
                  <c:v>1.1641659937417006</c:v>
                </c:pt>
                <c:pt idx="29">
                  <c:v>1.2203638674417749</c:v>
                </c:pt>
                <c:pt idx="30">
                  <c:v>1.2515520773902054</c:v>
                </c:pt>
                <c:pt idx="31">
                  <c:v>1.2028026084030623</c:v>
                </c:pt>
                <c:pt idx="32">
                  <c:v>1.2242962727137765</c:v>
                </c:pt>
                <c:pt idx="33">
                  <c:v>1.2807659523751735</c:v>
                </c:pt>
                <c:pt idx="34">
                  <c:v>1.2732147537840335</c:v>
                </c:pt>
                <c:pt idx="35">
                  <c:v>1.3494715914376523</c:v>
                </c:pt>
                <c:pt idx="36">
                  <c:v>1.391801967312873</c:v>
                </c:pt>
                <c:pt idx="37">
                  <c:v>1.3906862391978243</c:v>
                </c:pt>
                <c:pt idx="38">
                  <c:v>1.3616015615011019</c:v>
                </c:pt>
                <c:pt idx="39">
                  <c:v>1.3439835690958934</c:v>
                </c:pt>
                <c:pt idx="40">
                  <c:v>1.3086869020337899</c:v>
                </c:pt>
                <c:pt idx="41">
                  <c:v>1.2718188660233034</c:v>
                </c:pt>
                <c:pt idx="42">
                  <c:v>1.2889952849275108</c:v>
                </c:pt>
                <c:pt idx="43">
                  <c:v>1.2959807348909256</c:v>
                </c:pt>
                <c:pt idx="44">
                  <c:v>1.353567880014392</c:v>
                </c:pt>
                <c:pt idx="45">
                  <c:v>1.3562612126406828</c:v>
                </c:pt>
                <c:pt idx="46">
                  <c:v>1.355789847344486</c:v>
                </c:pt>
                <c:pt idx="47">
                  <c:v>1.3395025084163548</c:v>
                </c:pt>
                <c:pt idx="48">
                  <c:v>1.3560259041669716</c:v>
                </c:pt>
                <c:pt idx="49">
                  <c:v>1.3542659178191283</c:v>
                </c:pt>
                <c:pt idx="50">
                  <c:v>1.3520768158958201</c:v>
                </c:pt>
                <c:pt idx="51">
                  <c:v>1.373398438173971</c:v>
                </c:pt>
                <c:pt idx="52">
                  <c:v>1.4039472800493082</c:v>
                </c:pt>
                <c:pt idx="53">
                  <c:v>1.4060926710932848</c:v>
                </c:pt>
                <c:pt idx="54">
                  <c:v>1.368580239771191</c:v>
                </c:pt>
                <c:pt idx="55">
                  <c:v>1.3352856016542194</c:v>
                </c:pt>
                <c:pt idx="56">
                  <c:v>1.3071947636234897</c:v>
                </c:pt>
                <c:pt idx="57">
                  <c:v>1.2772302948171685</c:v>
                </c:pt>
                <c:pt idx="58">
                  <c:v>1.2763302576746995</c:v>
                </c:pt>
                <c:pt idx="59">
                  <c:v>1.2639111031027301</c:v>
                </c:pt>
                <c:pt idx="60">
                  <c:v>1.253447741300219</c:v>
                </c:pt>
                <c:pt idx="61">
                  <c:v>1.3080065545036244</c:v>
                </c:pt>
                <c:pt idx="62">
                  <c:v>1.2583906083134468</c:v>
                </c:pt>
                <c:pt idx="63">
                  <c:v>1.2985719884796285</c:v>
                </c:pt>
                <c:pt idx="64">
                  <c:v>1.2829443966746785</c:v>
                </c:pt>
                <c:pt idx="65">
                  <c:v>1.2827733730869202</c:v>
                </c:pt>
                <c:pt idx="66">
                  <c:v>1.3260644114939746</c:v>
                </c:pt>
                <c:pt idx="67">
                  <c:v>1.323231260509985</c:v>
                </c:pt>
                <c:pt idx="68">
                  <c:v>1.3376416340934918</c:v>
                </c:pt>
                <c:pt idx="69">
                  <c:v>1.2968805567688895</c:v>
                </c:pt>
                <c:pt idx="70">
                  <c:v>1.2515117741886064</c:v>
                </c:pt>
                <c:pt idx="71">
                  <c:v>1.2576269128038386</c:v>
                </c:pt>
                <c:pt idx="72">
                  <c:v>1.2803443781651804</c:v>
                </c:pt>
                <c:pt idx="73">
                  <c:v>1.2839585828980034</c:v>
                </c:pt>
                <c:pt idx="74">
                  <c:v>1.3082661614660551</c:v>
                </c:pt>
                <c:pt idx="75">
                  <c:v>1.2957661131330813</c:v>
                </c:pt>
                <c:pt idx="76">
                  <c:v>1.3580866647830616</c:v>
                </c:pt>
                <c:pt idx="77">
                  <c:v>1.3941784681573108</c:v>
                </c:pt>
                <c:pt idx="78">
                  <c:v>1.403190923840848</c:v>
                </c:pt>
                <c:pt idx="79">
                  <c:v>1.3967975680374742</c:v>
                </c:pt>
                <c:pt idx="80">
                  <c:v>1.4184000617557311</c:v>
                </c:pt>
                <c:pt idx="81">
                  <c:v>1.4430052008554306</c:v>
                </c:pt>
                <c:pt idx="82">
                  <c:v>1.4919757840591261</c:v>
                </c:pt>
                <c:pt idx="83">
                  <c:v>1.4829039448187233</c:v>
                </c:pt>
                <c:pt idx="84">
                  <c:v>1.4740617004040575</c:v>
                </c:pt>
                <c:pt idx="85">
                  <c:v>1.4602866231452201</c:v>
                </c:pt>
                <c:pt idx="86">
                  <c:v>1.4698126786147081</c:v>
                </c:pt>
                <c:pt idx="87">
                  <c:v>1.4193983712064016</c:v>
                </c:pt>
                <c:pt idx="88">
                  <c:v>1.4021919736736548</c:v>
                </c:pt>
                <c:pt idx="89">
                  <c:v>1.4282530674542131</c:v>
                </c:pt>
                <c:pt idx="90">
                  <c:v>1.4507281571675235</c:v>
                </c:pt>
                <c:pt idx="91">
                  <c:v>1.5072265025470584</c:v>
                </c:pt>
                <c:pt idx="92">
                  <c:v>1.5310895456963658</c:v>
                </c:pt>
                <c:pt idx="93">
                  <c:v>1.5251767648545749</c:v>
                </c:pt>
                <c:pt idx="94">
                  <c:v>1.5274353413661275</c:v>
                </c:pt>
                <c:pt idx="95">
                  <c:v>1.5610669598195561</c:v>
                </c:pt>
                <c:pt idx="96">
                  <c:v>1.5820589694935594</c:v>
                </c:pt>
                <c:pt idx="97">
                  <c:v>1.5768999312242091</c:v>
                </c:pt>
                <c:pt idx="98">
                  <c:v>1.5681613315917871</c:v>
                </c:pt>
                <c:pt idx="99">
                  <c:v>1.5991040943113928</c:v>
                </c:pt>
                <c:pt idx="100">
                  <c:v>1.6169937119369711</c:v>
                </c:pt>
                <c:pt idx="101">
                  <c:v>1.6312942996074451</c:v>
                </c:pt>
                <c:pt idx="102">
                  <c:v>1.5813330569662014</c:v>
                </c:pt>
                <c:pt idx="103">
                  <c:v>1.5650260761673729</c:v>
                </c:pt>
                <c:pt idx="104">
                  <c:v>1.5639589836149108</c:v>
                </c:pt>
                <c:pt idx="105">
                  <c:v>1.5847420719788619</c:v>
                </c:pt>
                <c:pt idx="106">
                  <c:v>1.555599987706366</c:v>
                </c:pt>
                <c:pt idx="107">
                  <c:v>1.5623543613774733</c:v>
                </c:pt>
                <c:pt idx="108">
                  <c:v>1.5172718369269187</c:v>
                </c:pt>
                <c:pt idx="109">
                  <c:v>1.4838075541334994</c:v>
                </c:pt>
                <c:pt idx="110">
                  <c:v>1.4309608248331473</c:v>
                </c:pt>
                <c:pt idx="111">
                  <c:v>1.4867600205464691</c:v>
                </c:pt>
                <c:pt idx="112">
                  <c:v>1.498292310742128</c:v>
                </c:pt>
                <c:pt idx="113">
                  <c:v>1.5054522914800976</c:v>
                </c:pt>
                <c:pt idx="114">
                  <c:v>1.5286068707117482</c:v>
                </c:pt>
                <c:pt idx="115">
                  <c:v>1.5571387623593913</c:v>
                </c:pt>
                <c:pt idx="116">
                  <c:v>1.4969746817830114</c:v>
                </c:pt>
                <c:pt idx="117">
                  <c:v>1.3574240217430471</c:v>
                </c:pt>
                <c:pt idx="118">
                  <c:v>1.3593334107960624</c:v>
                </c:pt>
                <c:pt idx="119">
                  <c:v>1.3378486017766194</c:v>
                </c:pt>
                <c:pt idx="120">
                  <c:v>1.316970851861921</c:v>
                </c:pt>
                <c:pt idx="121">
                  <c:v>1.4222202604044158</c:v>
                </c:pt>
                <c:pt idx="122">
                  <c:v>1.4613555799695293</c:v>
                </c:pt>
                <c:pt idx="123">
                  <c:v>1.4638863655556518</c:v>
                </c:pt>
                <c:pt idx="124">
                  <c:v>1.4260326628225786</c:v>
                </c:pt>
                <c:pt idx="125">
                  <c:v>1.4493395031064864</c:v>
                </c:pt>
                <c:pt idx="126">
                  <c:v>1.4474912847118893</c:v>
                </c:pt>
                <c:pt idx="127">
                  <c:v>1.4369923849734523</c:v>
                </c:pt>
                <c:pt idx="128">
                  <c:v>1.401202780471698</c:v>
                </c:pt>
                <c:pt idx="129">
                  <c:v>1.4132975822043157</c:v>
                </c:pt>
                <c:pt idx="130">
                  <c:v>1.3721703643259959</c:v>
                </c:pt>
                <c:pt idx="131">
                  <c:v>1.4533237099539382</c:v>
                </c:pt>
                <c:pt idx="132">
                  <c:v>1.4340789301750505</c:v>
                </c:pt>
                <c:pt idx="133">
                  <c:v>1.4164823565881062</c:v>
                </c:pt>
                <c:pt idx="134">
                  <c:v>1.4879691490871927</c:v>
                </c:pt>
                <c:pt idx="135">
                  <c:v>1.5092489227270611</c:v>
                </c:pt>
                <c:pt idx="136">
                  <c:v>1.480100732862728</c:v>
                </c:pt>
                <c:pt idx="137">
                  <c:v>1.4565228654282312</c:v>
                </c:pt>
                <c:pt idx="138">
                  <c:v>1.4397605077997073</c:v>
                </c:pt>
                <c:pt idx="139">
                  <c:v>1.4194979239322503</c:v>
                </c:pt>
                <c:pt idx="140">
                  <c:v>1.4091928353571608</c:v>
                </c:pt>
                <c:pt idx="141">
                  <c:v>1.3620267170219897</c:v>
                </c:pt>
                <c:pt idx="142">
                  <c:v>1.4097882945481932</c:v>
                </c:pt>
                <c:pt idx="143">
                  <c:v>1.352593062825945</c:v>
                </c:pt>
                <c:pt idx="144">
                  <c:v>1.3693489046415934</c:v>
                </c:pt>
                <c:pt idx="145">
                  <c:v>1.3677568895932886</c:v>
                </c:pt>
                <c:pt idx="146">
                  <c:v>1.3914382281768665</c:v>
                </c:pt>
                <c:pt idx="147">
                  <c:v>1.3762248662037684</c:v>
                </c:pt>
                <c:pt idx="148">
                  <c:v>1.3995067388512727</c:v>
                </c:pt>
                <c:pt idx="149">
                  <c:v>1.3782919750919636</c:v>
                </c:pt>
                <c:pt idx="150">
                  <c:v>1.3342584152824997</c:v>
                </c:pt>
                <c:pt idx="151">
                  <c:v>1.3512818532168365</c:v>
                </c:pt>
                <c:pt idx="152">
                  <c:v>1.3691090349973301</c:v>
                </c:pt>
                <c:pt idx="153">
                  <c:v>1.3912166631233318</c:v>
                </c:pt>
                <c:pt idx="154">
                  <c:v>1.3775671774722789</c:v>
                </c:pt>
                <c:pt idx="155">
                  <c:v>1.382644349228757</c:v>
                </c:pt>
                <c:pt idx="156">
                  <c:v>1.3811887763377746</c:v>
                </c:pt>
                <c:pt idx="157">
                  <c:v>1.4720355730037322</c:v>
                </c:pt>
                <c:pt idx="158">
                  <c:v>1.4922687935742072</c:v>
                </c:pt>
                <c:pt idx="159">
                  <c:v>1.453956778494059</c:v>
                </c:pt>
                <c:pt idx="160">
                  <c:v>1.440815605448398</c:v>
                </c:pt>
                <c:pt idx="161">
                  <c:v>1.4675037525477164</c:v>
                </c:pt>
                <c:pt idx="162">
                  <c:v>1.4567855165556927</c:v>
                </c:pt>
                <c:pt idx="163">
                  <c:v>1.4625895512526268</c:v>
                </c:pt>
                <c:pt idx="164">
                  <c:v>1.4558193383786135</c:v>
                </c:pt>
                <c:pt idx="165">
                  <c:v>1.4935113673143221</c:v>
                </c:pt>
                <c:pt idx="166">
                  <c:v>1.5463180391395388</c:v>
                </c:pt>
                <c:pt idx="167">
                  <c:v>1.6244589489126482</c:v>
                </c:pt>
                <c:pt idx="168">
                  <c:v>1.7057098682545488</c:v>
                </c:pt>
                <c:pt idx="169">
                  <c:v>1.729398430383833</c:v>
                </c:pt>
                <c:pt idx="170">
                  <c:v>1.7618299725751396</c:v>
                </c:pt>
                <c:pt idx="171">
                  <c:v>1.8404970984619198</c:v>
                </c:pt>
                <c:pt idx="172">
                  <c:v>1.8642585123952224</c:v>
                </c:pt>
                <c:pt idx="173">
                  <c:v>1.810939123165447</c:v>
                </c:pt>
                <c:pt idx="174">
                  <c:v>1.7903631365172403</c:v>
                </c:pt>
                <c:pt idx="175">
                  <c:v>1.7864899167993753</c:v>
                </c:pt>
                <c:pt idx="176">
                  <c:v>1.8045048884294628</c:v>
                </c:pt>
                <c:pt idx="177">
                  <c:v>1.8216874098793119</c:v>
                </c:pt>
                <c:pt idx="178">
                  <c:v>1.8897864305200425</c:v>
                </c:pt>
                <c:pt idx="179">
                  <c:v>1.9321351800330977</c:v>
                </c:pt>
                <c:pt idx="180">
                  <c:v>1.8997959000056248</c:v>
                </c:pt>
                <c:pt idx="181">
                  <c:v>1.9055916449883126</c:v>
                </c:pt>
                <c:pt idx="182">
                  <c:v>1.9283209600514242</c:v>
                </c:pt>
                <c:pt idx="183">
                  <c:v>1.9266905923822488</c:v>
                </c:pt>
                <c:pt idx="184">
                  <c:v>1.9398592705454376</c:v>
                </c:pt>
                <c:pt idx="185">
                  <c:v>1.931708529845457</c:v>
                </c:pt>
                <c:pt idx="186">
                  <c:v>1.9552056568441394</c:v>
                </c:pt>
                <c:pt idx="187">
                  <c:v>2.0010214514003746</c:v>
                </c:pt>
                <c:pt idx="188">
                  <c:v>2.094207850340708</c:v>
                </c:pt>
                <c:pt idx="189">
                  <c:v>2.1660998955325419</c:v>
                </c:pt>
                <c:pt idx="190">
                  <c:v>2.3040452367716227</c:v>
                </c:pt>
                <c:pt idx="191">
                  <c:v>2.3270056616351962</c:v>
                </c:pt>
                <c:pt idx="192">
                  <c:v>2.331330317420754</c:v>
                </c:pt>
                <c:pt idx="193">
                  <c:v>2.3501182135184098</c:v>
                </c:pt>
                <c:pt idx="194">
                  <c:v>2.373078703367494</c:v>
                </c:pt>
                <c:pt idx="195">
                  <c:v>2.3492109000295067</c:v>
                </c:pt>
                <c:pt idx="196">
                  <c:v>2.437223283571003</c:v>
                </c:pt>
                <c:pt idx="197">
                  <c:v>2.3791794263686703</c:v>
                </c:pt>
                <c:pt idx="198">
                  <c:v>2.4236901219846283</c:v>
                </c:pt>
                <c:pt idx="199">
                  <c:v>2.367472655152989</c:v>
                </c:pt>
                <c:pt idx="200">
                  <c:v>2.3563519973995404</c:v>
                </c:pt>
                <c:pt idx="201">
                  <c:v>2.3718962513790331</c:v>
                </c:pt>
                <c:pt idx="202">
                  <c:v>2.414072128263463</c:v>
                </c:pt>
                <c:pt idx="203">
                  <c:v>2.3519233241804494</c:v>
                </c:pt>
                <c:pt idx="204">
                  <c:v>2.3987497175567229</c:v>
                </c:pt>
                <c:pt idx="205">
                  <c:v>2.2487044854071949</c:v>
                </c:pt>
                <c:pt idx="206">
                  <c:v>2.2673155518678443</c:v>
                </c:pt>
                <c:pt idx="207">
                  <c:v>2.1504551059213468</c:v>
                </c:pt>
                <c:pt idx="208">
                  <c:v>2.2385832317041179</c:v>
                </c:pt>
                <c:pt idx="209">
                  <c:v>2.1258282982153256</c:v>
                </c:pt>
                <c:pt idx="210">
                  <c:v>2.1144056020223623</c:v>
                </c:pt>
                <c:pt idx="211">
                  <c:v>2.1403442651310072</c:v>
                </c:pt>
                <c:pt idx="212">
                  <c:v>2.0958556696657809</c:v>
                </c:pt>
                <c:pt idx="213">
                  <c:v>2.1512532853831243</c:v>
                </c:pt>
                <c:pt idx="214">
                  <c:v>2.2933553314161959</c:v>
                </c:pt>
                <c:pt idx="215">
                  <c:v>2.345351074434697</c:v>
                </c:pt>
                <c:pt idx="216">
                  <c:v>2.2677160636644857</c:v>
                </c:pt>
                <c:pt idx="217">
                  <c:v>2.2823509530498853</c:v>
                </c:pt>
                <c:pt idx="218">
                  <c:v>2.2534311192249854</c:v>
                </c:pt>
                <c:pt idx="219">
                  <c:v>2.2738833582292828</c:v>
                </c:pt>
                <c:pt idx="220">
                  <c:v>2.2753550089418444</c:v>
                </c:pt>
                <c:pt idx="221">
                  <c:v>2.3059111302098114</c:v>
                </c:pt>
                <c:pt idx="222">
                  <c:v>2.2725494371994808</c:v>
                </c:pt>
                <c:pt idx="223">
                  <c:v>2.286892644195782</c:v>
                </c:pt>
                <c:pt idx="224">
                  <c:v>2.3279596753369365</c:v>
                </c:pt>
                <c:pt idx="225">
                  <c:v>2.3531243051627322</c:v>
                </c:pt>
                <c:pt idx="226">
                  <c:v>2.3273493618796488</c:v>
                </c:pt>
                <c:pt idx="227">
                  <c:v>2.3411488066743114</c:v>
                </c:pt>
                <c:pt idx="228">
                  <c:v>2.2440357282947341</c:v>
                </c:pt>
                <c:pt idx="229">
                  <c:v>2.1701831392833486</c:v>
                </c:pt>
                <c:pt idx="230">
                  <c:v>2.1757064274342057</c:v>
                </c:pt>
                <c:pt idx="231">
                  <c:v>2.2219135992611929</c:v>
                </c:pt>
                <c:pt idx="232">
                  <c:v>2.2271229718550032</c:v>
                </c:pt>
                <c:pt idx="233">
                  <c:v>2.2622021425657994</c:v>
                </c:pt>
                <c:pt idx="234">
                  <c:v>2.2872787190549966</c:v>
                </c:pt>
                <c:pt idx="235">
                  <c:v>2.2847124087331303</c:v>
                </c:pt>
                <c:pt idx="236">
                  <c:v>2.3243896292742314</c:v>
                </c:pt>
                <c:pt idx="237">
                  <c:v>2.2908107140702176</c:v>
                </c:pt>
                <c:pt idx="238">
                  <c:v>2.3152945739600264</c:v>
                </c:pt>
                <c:pt idx="239">
                  <c:v>2.2767825680005953</c:v>
                </c:pt>
                <c:pt idx="240">
                  <c:v>2.2864763734127251</c:v>
                </c:pt>
                <c:pt idx="241">
                  <c:v>2.3376240930825167</c:v>
                </c:pt>
                <c:pt idx="242">
                  <c:v>2.371169364069011</c:v>
                </c:pt>
                <c:pt idx="243">
                  <c:v>2.383974093924079</c:v>
                </c:pt>
                <c:pt idx="244">
                  <c:v>2.3576934567486174</c:v>
                </c:pt>
                <c:pt idx="245">
                  <c:v>2.3789172372475766</c:v>
                </c:pt>
                <c:pt idx="246">
                  <c:v>2.4031593490056942</c:v>
                </c:pt>
                <c:pt idx="247">
                  <c:v>2.4098848975410818</c:v>
                </c:pt>
                <c:pt idx="248">
                  <c:v>2.4369694562574566</c:v>
                </c:pt>
                <c:pt idx="249">
                  <c:v>2.4434051927679836</c:v>
                </c:pt>
                <c:pt idx="250">
                  <c:v>2.4758412555138993</c:v>
                </c:pt>
                <c:pt idx="251">
                  <c:v>2.4537843556870169</c:v>
                </c:pt>
                <c:pt idx="252">
                  <c:v>2.4957109928288164</c:v>
                </c:pt>
                <c:pt idx="253">
                  <c:v>2.5333659658076781</c:v>
                </c:pt>
                <c:pt idx="254">
                  <c:v>2.5058689887305707</c:v>
                </c:pt>
                <c:pt idx="255">
                  <c:v>2.5418782523826695</c:v>
                </c:pt>
                <c:pt idx="256">
                  <c:v>2.5680041529640656</c:v>
                </c:pt>
                <c:pt idx="257">
                  <c:v>2.587785588169726</c:v>
                </c:pt>
                <c:pt idx="258">
                  <c:v>2.5767878789414813</c:v>
                </c:pt>
                <c:pt idx="259">
                  <c:v>2.5562260195341246</c:v>
                </c:pt>
                <c:pt idx="260">
                  <c:v>2.5442122882418698</c:v>
                </c:pt>
                <c:pt idx="261">
                  <c:v>2.513395999511439</c:v>
                </c:pt>
                <c:pt idx="262">
                  <c:v>2.5290825301286639</c:v>
                </c:pt>
                <c:pt idx="263">
                  <c:v>2.5075486438482391</c:v>
                </c:pt>
                <c:pt idx="264">
                  <c:v>2.5242950729187803</c:v>
                </c:pt>
                <c:pt idx="265">
                  <c:v>2.533003383210688</c:v>
                </c:pt>
                <c:pt idx="266">
                  <c:v>2.5980643241047083</c:v>
                </c:pt>
                <c:pt idx="267">
                  <c:v>2.5847630054365909</c:v>
                </c:pt>
                <c:pt idx="268">
                  <c:v>2.5996141655871763</c:v>
                </c:pt>
                <c:pt idx="269">
                  <c:v>2.6551597715902258</c:v>
                </c:pt>
                <c:pt idx="270">
                  <c:v>2.6510190572935337</c:v>
                </c:pt>
                <c:pt idx="271">
                  <c:v>2.653691551909565</c:v>
                </c:pt>
                <c:pt idx="272">
                  <c:v>2.6606009698405169</c:v>
                </c:pt>
                <c:pt idx="273">
                  <c:v>2.7251261783051008</c:v>
                </c:pt>
                <c:pt idx="274">
                  <c:v>2.7123357442470519</c:v>
                </c:pt>
                <c:pt idx="275">
                  <c:v>2.7520298874213758</c:v>
                </c:pt>
                <c:pt idx="276">
                  <c:v>2.6932071230228689</c:v>
                </c:pt>
                <c:pt idx="277">
                  <c:v>2.6606140776211644</c:v>
                </c:pt>
                <c:pt idx="278">
                  <c:v>2.7367341217895409</c:v>
                </c:pt>
                <c:pt idx="279">
                  <c:v>2.8096889532283362</c:v>
                </c:pt>
                <c:pt idx="280">
                  <c:v>2.8027543564580708</c:v>
                </c:pt>
                <c:pt idx="281">
                  <c:v>2.9099326040139406</c:v>
                </c:pt>
                <c:pt idx="282">
                  <c:v>2.9252480247166543</c:v>
                </c:pt>
                <c:pt idx="283">
                  <c:v>2.9657482816774885</c:v>
                </c:pt>
                <c:pt idx="284">
                  <c:v>2.9558348455461743</c:v>
                </c:pt>
                <c:pt idx="285">
                  <c:v>2.9973636545898574</c:v>
                </c:pt>
                <c:pt idx="286">
                  <c:v>2.8844135889041271</c:v>
                </c:pt>
                <c:pt idx="287">
                  <c:v>2.7274519518658171</c:v>
                </c:pt>
                <c:pt idx="288">
                  <c:v>2.7894914675811173</c:v>
                </c:pt>
                <c:pt idx="289">
                  <c:v>2.8449965429332793</c:v>
                </c:pt>
                <c:pt idx="290">
                  <c:v>2.8442183607317117</c:v>
                </c:pt>
                <c:pt idx="291">
                  <c:v>2.9366690038705694</c:v>
                </c:pt>
                <c:pt idx="292">
                  <c:v>2.9699109671692878</c:v>
                </c:pt>
                <c:pt idx="293">
                  <c:v>3.0650793175780513</c:v>
                </c:pt>
                <c:pt idx="294">
                  <c:v>3.0196588116080116</c:v>
                </c:pt>
                <c:pt idx="295">
                  <c:v>3.0689072891030902</c:v>
                </c:pt>
                <c:pt idx="296">
                  <c:v>3.0694219235802236</c:v>
                </c:pt>
                <c:pt idx="297">
                  <c:v>3.0679129051834426</c:v>
                </c:pt>
                <c:pt idx="298">
                  <c:v>3.1332617410297496</c:v>
                </c:pt>
                <c:pt idx="299">
                  <c:v>3.096678603530254</c:v>
                </c:pt>
                <c:pt idx="300">
                  <c:v>3.2155855660811503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7-4BD6-9FF8-B133A11A4126}"/>
            </c:ext>
          </c:extLst>
        </c:ser>
        <c:ser>
          <c:idx val="3"/>
          <c:order val="2"/>
          <c:tx>
            <c:strRef>
              <c:f>'1999～'!$H$2</c:f>
              <c:strCache>
                <c:ptCount val="1"/>
                <c:pt idx="0">
                  <c:v>グローバル総合債券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'1999～'!$H$3:$H$303</c:f>
              <c:numCache>
                <c:formatCode>#,##0.000_ ;[Red]\-#,##0.000\ </c:formatCode>
                <c:ptCount val="301"/>
                <c:pt idx="0">
                  <c:v>1</c:v>
                </c:pt>
                <c:pt idx="1">
                  <c:v>0.99403853593535085</c:v>
                </c:pt>
                <c:pt idx="2">
                  <c:v>0.99277374371353955</c:v>
                </c:pt>
                <c:pt idx="3">
                  <c:v>0.99702832598645685</c:v>
                </c:pt>
                <c:pt idx="4">
                  <c:v>0.99920336957225597</c:v>
                </c:pt>
                <c:pt idx="5">
                  <c:v>0.98082985202903306</c:v>
                </c:pt>
                <c:pt idx="6">
                  <c:v>0.9417663479245606</c:v>
                </c:pt>
                <c:pt idx="7">
                  <c:v>0.90117207505440255</c:v>
                </c:pt>
                <c:pt idx="8">
                  <c:v>0.88399659978032963</c:v>
                </c:pt>
                <c:pt idx="9">
                  <c:v>0.86363740815586698</c:v>
                </c:pt>
                <c:pt idx="10">
                  <c:v>0.83792934817400766</c:v>
                </c:pt>
                <c:pt idx="11">
                  <c:v>0.83687547154585629</c:v>
                </c:pt>
                <c:pt idx="12">
                  <c:v>0.86287628163588281</c:v>
                </c:pt>
                <c:pt idx="13">
                  <c:v>0.88472003789045739</c:v>
                </c:pt>
                <c:pt idx="14">
                  <c:v>0.86490094716331745</c:v>
                </c:pt>
                <c:pt idx="15">
                  <c:v>0.86399064980981199</c:v>
                </c:pt>
                <c:pt idx="16">
                  <c:v>0.86379484177275745</c:v>
                </c:pt>
                <c:pt idx="17">
                  <c:v>0.87351259168470263</c:v>
                </c:pt>
                <c:pt idx="18">
                  <c:v>0.89088382134139288</c:v>
                </c:pt>
                <c:pt idx="19">
                  <c:v>0.86569031124724571</c:v>
                </c:pt>
                <c:pt idx="20">
                  <c:v>0.87961520141201333</c:v>
                </c:pt>
                <c:pt idx="21">
                  <c:v>0.87918590459296719</c:v>
                </c:pt>
                <c:pt idx="22">
                  <c:v>0.90612112970613812</c:v>
                </c:pt>
                <c:pt idx="23">
                  <c:v>0.96646638282753872</c:v>
                </c:pt>
                <c:pt idx="24">
                  <c:v>0.98927384942811125</c:v>
                </c:pt>
                <c:pt idx="25">
                  <c:v>0.99730154204692867</c:v>
                </c:pt>
                <c:pt idx="26">
                  <c:v>1.0515974796272569</c:v>
                </c:pt>
                <c:pt idx="27">
                  <c:v>1.0278885341632216</c:v>
                </c:pt>
                <c:pt idx="28">
                  <c:v>0.99417594111722907</c:v>
                </c:pt>
                <c:pt idx="29">
                  <c:v>1.0309370260013695</c:v>
                </c:pt>
                <c:pt idx="30">
                  <c:v>1.0578802379608028</c:v>
                </c:pt>
                <c:pt idx="31">
                  <c:v>1.035438571985001</c:v>
                </c:pt>
                <c:pt idx="32">
                  <c:v>1.0498634295278704</c:v>
                </c:pt>
                <c:pt idx="33">
                  <c:v>1.0854920033733007</c:v>
                </c:pt>
                <c:pt idx="34">
                  <c:v>1.0814512148713669</c:v>
                </c:pt>
                <c:pt idx="35">
                  <c:v>1.1294757611939714</c:v>
                </c:pt>
                <c:pt idx="36">
                  <c:v>1.1451733326530975</c:v>
                </c:pt>
                <c:pt idx="37">
                  <c:v>1.1408858372152575</c:v>
                </c:pt>
                <c:pt idx="38">
                  <c:v>1.1292073740328712</c:v>
                </c:pt>
                <c:pt idx="39">
                  <c:v>1.1257561826468181</c:v>
                </c:pt>
                <c:pt idx="40">
                  <c:v>1.1113062684816544</c:v>
                </c:pt>
                <c:pt idx="41">
                  <c:v>1.1080417792081267</c:v>
                </c:pt>
                <c:pt idx="42">
                  <c:v>1.1195752527706537</c:v>
                </c:pt>
                <c:pt idx="43">
                  <c:v>1.1250109340078627</c:v>
                </c:pt>
                <c:pt idx="44">
                  <c:v>1.1690519794379028</c:v>
                </c:pt>
                <c:pt idx="45">
                  <c:v>1.173405316535427</c:v>
                </c:pt>
                <c:pt idx="46">
                  <c:v>1.1763603615058171</c:v>
                </c:pt>
                <c:pt idx="47">
                  <c:v>1.1848683609838668</c:v>
                </c:pt>
                <c:pt idx="48">
                  <c:v>1.2119259373767484</c:v>
                </c:pt>
                <c:pt idx="49">
                  <c:v>1.2093164768055853</c:v>
                </c:pt>
                <c:pt idx="50">
                  <c:v>1.2112778990810926</c:v>
                </c:pt>
                <c:pt idx="51">
                  <c:v>1.2359850010399764</c:v>
                </c:pt>
                <c:pt idx="52">
                  <c:v>1.2844336397011931</c:v>
                </c:pt>
                <c:pt idx="53">
                  <c:v>1.274958365689514</c:v>
                </c:pt>
                <c:pt idx="54">
                  <c:v>1.2467238600486239</c:v>
                </c:pt>
                <c:pt idx="55">
                  <c:v>1.2055936253377473</c:v>
                </c:pt>
                <c:pt idx="56">
                  <c:v>1.2050378113551679</c:v>
                </c:pt>
                <c:pt idx="57">
                  <c:v>1.1818836987639982</c:v>
                </c:pt>
                <c:pt idx="58">
                  <c:v>1.1936037211406578</c:v>
                </c:pt>
                <c:pt idx="59">
                  <c:v>1.2082971268079401</c:v>
                </c:pt>
                <c:pt idx="60">
                  <c:v>1.1931463822131185</c:v>
                </c:pt>
                <c:pt idx="61">
                  <c:v>1.2381050373299982</c:v>
                </c:pt>
                <c:pt idx="62">
                  <c:v>1.1953861867049331</c:v>
                </c:pt>
                <c:pt idx="63">
                  <c:v>1.2202142640904525</c:v>
                </c:pt>
                <c:pt idx="64">
                  <c:v>1.2162964898837778</c:v>
                </c:pt>
                <c:pt idx="65">
                  <c:v>1.2128470882564601</c:v>
                </c:pt>
                <c:pt idx="66">
                  <c:v>1.2412161630589627</c:v>
                </c:pt>
                <c:pt idx="67">
                  <c:v>1.2419829616194789</c:v>
                </c:pt>
                <c:pt idx="68">
                  <c:v>1.2668699094202722</c:v>
                </c:pt>
                <c:pt idx="69">
                  <c:v>1.2472425336631008</c:v>
                </c:pt>
                <c:pt idx="70">
                  <c:v>1.2454313936344621</c:v>
                </c:pt>
                <c:pt idx="71">
                  <c:v>1.2591137197523878</c:v>
                </c:pt>
                <c:pt idx="72">
                  <c:v>1.2604694945702937</c:v>
                </c:pt>
                <c:pt idx="73">
                  <c:v>1.2739385021422531</c:v>
                </c:pt>
                <c:pt idx="74">
                  <c:v>1.2889946309690716</c:v>
                </c:pt>
                <c:pt idx="75">
                  <c:v>1.2760778080402435</c:v>
                </c:pt>
                <c:pt idx="76">
                  <c:v>1.3054178480351808</c:v>
                </c:pt>
                <c:pt idx="77">
                  <c:v>1.3268966391412247</c:v>
                </c:pt>
                <c:pt idx="78">
                  <c:v>1.336905587015111</c:v>
                </c:pt>
                <c:pt idx="79">
                  <c:v>1.3356016998706899</c:v>
                </c:pt>
                <c:pt idx="80">
                  <c:v>1.3485814824494191</c:v>
                </c:pt>
                <c:pt idx="81">
                  <c:v>1.3623118407862518</c:v>
                </c:pt>
                <c:pt idx="82">
                  <c:v>1.3924239604713351</c:v>
                </c:pt>
                <c:pt idx="83">
                  <c:v>1.3844404829414454</c:v>
                </c:pt>
                <c:pt idx="84">
                  <c:v>1.3934526884981568</c:v>
                </c:pt>
                <c:pt idx="85">
                  <c:v>1.3709831682043927</c:v>
                </c:pt>
                <c:pt idx="86">
                  <c:v>1.3798012443414498</c:v>
                </c:pt>
                <c:pt idx="87">
                  <c:v>1.3601576381169465</c:v>
                </c:pt>
                <c:pt idx="88">
                  <c:v>1.3624506754756422</c:v>
                </c:pt>
                <c:pt idx="89">
                  <c:v>1.3738289842374916</c:v>
                </c:pt>
                <c:pt idx="90">
                  <c:v>1.3905439817994336</c:v>
                </c:pt>
                <c:pt idx="91">
                  <c:v>1.4393779053111395</c:v>
                </c:pt>
                <c:pt idx="92">
                  <c:v>1.4493443243784183</c:v>
                </c:pt>
                <c:pt idx="93">
                  <c:v>1.4481093333641564</c:v>
                </c:pt>
                <c:pt idx="94">
                  <c:v>1.4685429858504357</c:v>
                </c:pt>
                <c:pt idx="95">
                  <c:v>1.4896143328233198</c:v>
                </c:pt>
                <c:pt idx="96">
                  <c:v>1.4954201185376759</c:v>
                </c:pt>
                <c:pt idx="97">
                  <c:v>1.498141847186766</c:v>
                </c:pt>
                <c:pt idx="98">
                  <c:v>1.4933153622649507</c:v>
                </c:pt>
                <c:pt idx="99">
                  <c:v>1.531738140407102</c:v>
                </c:pt>
                <c:pt idx="100">
                  <c:v>1.5363612290214217</c:v>
                </c:pt>
                <c:pt idx="101">
                  <c:v>1.5476437071255058</c:v>
                </c:pt>
                <c:pt idx="102">
                  <c:v>1.5180570023517199</c:v>
                </c:pt>
                <c:pt idx="103">
                  <c:v>1.502491068222445</c:v>
                </c:pt>
                <c:pt idx="104">
                  <c:v>1.5236050091537536</c:v>
                </c:pt>
                <c:pt idx="105">
                  <c:v>1.5550314096142865</c:v>
                </c:pt>
                <c:pt idx="106">
                  <c:v>1.5281065091478672</c:v>
                </c:pt>
                <c:pt idx="107">
                  <c:v>1.5258762781406794</c:v>
                </c:pt>
                <c:pt idx="108">
                  <c:v>1.4978827805679453</c:v>
                </c:pt>
                <c:pt idx="109">
                  <c:v>1.4872577264536122</c:v>
                </c:pt>
                <c:pt idx="110">
                  <c:v>1.4586031333946203</c:v>
                </c:pt>
                <c:pt idx="111">
                  <c:v>1.4896542287300321</c:v>
                </c:pt>
                <c:pt idx="112">
                  <c:v>1.4955563701491483</c:v>
                </c:pt>
                <c:pt idx="113">
                  <c:v>1.5052198792572804</c:v>
                </c:pt>
                <c:pt idx="114">
                  <c:v>1.5317264782318738</c:v>
                </c:pt>
                <c:pt idx="115">
                  <c:v>1.5200846801925723</c:v>
                </c:pt>
                <c:pt idx="116">
                  <c:v>1.4464231660177445</c:v>
                </c:pt>
                <c:pt idx="117">
                  <c:v>1.2937420637422077</c:v>
                </c:pt>
                <c:pt idx="118">
                  <c:v>1.29102809199179</c:v>
                </c:pt>
                <c:pt idx="119">
                  <c:v>1.3010065334855196</c:v>
                </c:pt>
                <c:pt idx="120">
                  <c:v>1.2498562061076042</c:v>
                </c:pt>
                <c:pt idx="121">
                  <c:v>1.3246108068069884</c:v>
                </c:pt>
                <c:pt idx="122">
                  <c:v>1.3732774932695875</c:v>
                </c:pt>
                <c:pt idx="123">
                  <c:v>1.3814240611270601</c:v>
                </c:pt>
                <c:pt idx="124">
                  <c:v>1.3836849518127965</c:v>
                </c:pt>
                <c:pt idx="125">
                  <c:v>1.4041424613614468</c:v>
                </c:pt>
                <c:pt idx="126">
                  <c:v>1.4106440224909593</c:v>
                </c:pt>
                <c:pt idx="127">
                  <c:v>1.4104118099180871</c:v>
                </c:pt>
                <c:pt idx="128">
                  <c:v>1.390058884365428</c:v>
                </c:pt>
                <c:pt idx="129">
                  <c:v>1.4017296136439004</c:v>
                </c:pt>
                <c:pt idx="130">
                  <c:v>1.3777670359890666</c:v>
                </c:pt>
                <c:pt idx="131">
                  <c:v>1.4266565608278212</c:v>
                </c:pt>
                <c:pt idx="132">
                  <c:v>1.3922944693189823</c:v>
                </c:pt>
                <c:pt idx="133">
                  <c:v>1.3711159974292475</c:v>
                </c:pt>
                <c:pt idx="134">
                  <c:v>1.4311964429070183</c:v>
                </c:pt>
                <c:pt idx="135">
                  <c:v>1.4369244603467342</c:v>
                </c:pt>
                <c:pt idx="136">
                  <c:v>1.3755919885708079</c:v>
                </c:pt>
                <c:pt idx="137">
                  <c:v>1.3531764753008082</c:v>
                </c:pt>
                <c:pt idx="138">
                  <c:v>1.3684534304623772</c:v>
                </c:pt>
                <c:pt idx="139">
                  <c:v>1.35060242665837</c:v>
                </c:pt>
                <c:pt idx="140">
                  <c:v>1.3707838687964433</c:v>
                </c:pt>
                <c:pt idx="141">
                  <c:v>1.336808779080092</c:v>
                </c:pt>
                <c:pt idx="142">
                  <c:v>1.3386986110061869</c:v>
                </c:pt>
                <c:pt idx="143">
                  <c:v>1.315342792222302</c:v>
                </c:pt>
                <c:pt idx="144">
                  <c:v>1.3324798700814515</c:v>
                </c:pt>
                <c:pt idx="145">
                  <c:v>1.3354138173605401</c:v>
                </c:pt>
                <c:pt idx="146">
                  <c:v>1.3641902673119262</c:v>
                </c:pt>
                <c:pt idx="147">
                  <c:v>1.373662655481362</c:v>
                </c:pt>
                <c:pt idx="148">
                  <c:v>1.3778128108891405</c:v>
                </c:pt>
                <c:pt idx="149">
                  <c:v>1.3619604847025375</c:v>
                </c:pt>
                <c:pt idx="150">
                  <c:v>1.3246435858358174</c:v>
                </c:pt>
                <c:pt idx="151">
                  <c:v>1.3390458280332971</c:v>
                </c:pt>
                <c:pt idx="152">
                  <c:v>1.3157936772875065</c:v>
                </c:pt>
                <c:pt idx="153">
                  <c:v>1.3533778442370596</c:v>
                </c:pt>
                <c:pt idx="154">
                  <c:v>1.317858376690207</c:v>
                </c:pt>
                <c:pt idx="155">
                  <c:v>1.3171523839371739</c:v>
                </c:pt>
                <c:pt idx="156">
                  <c:v>1.3261542073602361</c:v>
                </c:pt>
                <c:pt idx="157">
                  <c:v>1.4127408532367793</c:v>
                </c:pt>
                <c:pt idx="158">
                  <c:v>1.4296740748932555</c:v>
                </c:pt>
                <c:pt idx="159">
                  <c:v>1.3939614398741631</c:v>
                </c:pt>
                <c:pt idx="160">
                  <c:v>1.35492288125065</c:v>
                </c:pt>
                <c:pt idx="161">
                  <c:v>1.3860521166093043</c:v>
                </c:pt>
                <c:pt idx="162">
                  <c:v>1.3729246655213028</c:v>
                </c:pt>
                <c:pt idx="163">
                  <c:v>1.3893884913316505</c:v>
                </c:pt>
                <c:pt idx="164">
                  <c:v>1.3978942028311885</c:v>
                </c:pt>
                <c:pt idx="165">
                  <c:v>1.4292539261557964</c:v>
                </c:pt>
                <c:pt idx="166">
                  <c:v>1.4772992060860199</c:v>
                </c:pt>
                <c:pt idx="167">
                  <c:v>1.549045965848552</c:v>
                </c:pt>
                <c:pt idx="168">
                  <c:v>1.6230771169404292</c:v>
                </c:pt>
                <c:pt idx="169">
                  <c:v>1.6219140918566424</c:v>
                </c:pt>
                <c:pt idx="170">
                  <c:v>1.6468240765734057</c:v>
                </c:pt>
                <c:pt idx="171">
                  <c:v>1.726791248029196</c:v>
                </c:pt>
                <c:pt idx="172">
                  <c:v>1.7279200032572843</c:v>
                </c:pt>
                <c:pt idx="173">
                  <c:v>1.6847006180500643</c:v>
                </c:pt>
                <c:pt idx="174">
                  <c:v>1.6841749118718199</c:v>
                </c:pt>
                <c:pt idx="175">
                  <c:v>1.6802885446733595</c:v>
                </c:pt>
                <c:pt idx="176">
                  <c:v>1.7159055828147352</c:v>
                </c:pt>
                <c:pt idx="177">
                  <c:v>1.7352377595219151</c:v>
                </c:pt>
                <c:pt idx="178">
                  <c:v>1.7920737709883898</c:v>
                </c:pt>
                <c:pt idx="179">
                  <c:v>1.8316287803996845</c:v>
                </c:pt>
                <c:pt idx="180">
                  <c:v>1.7935183822248921</c:v>
                </c:pt>
                <c:pt idx="181">
                  <c:v>1.814561648764685</c:v>
                </c:pt>
                <c:pt idx="182">
                  <c:v>1.8380725710298904</c:v>
                </c:pt>
                <c:pt idx="183">
                  <c:v>1.8417609840137987</c:v>
                </c:pt>
                <c:pt idx="184">
                  <c:v>1.8443183844507847</c:v>
                </c:pt>
                <c:pt idx="185">
                  <c:v>1.8489755283030533</c:v>
                </c:pt>
                <c:pt idx="186">
                  <c:v>1.8592717497000262</c:v>
                </c:pt>
                <c:pt idx="187">
                  <c:v>1.8923907828666851</c:v>
                </c:pt>
                <c:pt idx="188">
                  <c:v>1.9384246345856873</c:v>
                </c:pt>
                <c:pt idx="189">
                  <c:v>1.9857114093984425</c:v>
                </c:pt>
                <c:pt idx="190">
                  <c:v>2.0896493676379979</c:v>
                </c:pt>
                <c:pt idx="191">
                  <c:v>2.0939606319916333</c:v>
                </c:pt>
                <c:pt idx="192">
                  <c:v>2.0515282500730927</c:v>
                </c:pt>
                <c:pt idx="193">
                  <c:v>2.0707876943578345</c:v>
                </c:pt>
                <c:pt idx="194">
                  <c:v>2.0612858767294515</c:v>
                </c:pt>
                <c:pt idx="195">
                  <c:v>2.0696715134304111</c:v>
                </c:pt>
                <c:pt idx="196">
                  <c:v>2.1139161314610981</c:v>
                </c:pt>
                <c:pt idx="197">
                  <c:v>2.0771692765002641</c:v>
                </c:pt>
                <c:pt idx="198">
                  <c:v>2.1061682122415024</c:v>
                </c:pt>
                <c:pt idx="199">
                  <c:v>2.0626478026453663</c:v>
                </c:pt>
                <c:pt idx="200">
                  <c:v>2.0495917847759246</c:v>
                </c:pt>
                <c:pt idx="201">
                  <c:v>2.0671058808697342</c:v>
                </c:pt>
                <c:pt idx="202">
                  <c:v>2.074485711486048</c:v>
                </c:pt>
                <c:pt idx="203">
                  <c:v>2.0384178879234227</c:v>
                </c:pt>
                <c:pt idx="204">
                  <c:v>2.0685525118125612</c:v>
                </c:pt>
                <c:pt idx="205">
                  <c:v>1.9683731082365143</c:v>
                </c:pt>
                <c:pt idx="206">
                  <c:v>2.0197721507592807</c:v>
                </c:pt>
                <c:pt idx="207">
                  <c:v>1.9337325233700333</c:v>
                </c:pt>
                <c:pt idx="208">
                  <c:v>1.9854860760909452</c:v>
                </c:pt>
                <c:pt idx="209">
                  <c:v>1.9062918619585993</c:v>
                </c:pt>
                <c:pt idx="210">
                  <c:v>1.8983334333860844</c:v>
                </c:pt>
                <c:pt idx="211">
                  <c:v>1.9144642337680304</c:v>
                </c:pt>
                <c:pt idx="212">
                  <c:v>1.886105027549561</c:v>
                </c:pt>
                <c:pt idx="213">
                  <c:v>1.896733496385592</c:v>
                </c:pt>
                <c:pt idx="214">
                  <c:v>1.9887275399458821</c:v>
                </c:pt>
                <c:pt idx="215">
                  <c:v>2.0215947498427775</c:v>
                </c:pt>
                <c:pt idx="216">
                  <c:v>1.9728469608654959</c:v>
                </c:pt>
                <c:pt idx="217">
                  <c:v>1.9816557471199527</c:v>
                </c:pt>
                <c:pt idx="218">
                  <c:v>1.9605651075443415</c:v>
                </c:pt>
                <c:pt idx="219">
                  <c:v>1.9853465745535464</c:v>
                </c:pt>
                <c:pt idx="220">
                  <c:v>2.0019793773497581</c:v>
                </c:pt>
                <c:pt idx="221">
                  <c:v>2.0291365133838082</c:v>
                </c:pt>
                <c:pt idx="222">
                  <c:v>2.0246730007314175</c:v>
                </c:pt>
                <c:pt idx="223">
                  <c:v>2.0393646511321024</c:v>
                </c:pt>
                <c:pt idx="224">
                  <c:v>2.0671229698080658</c:v>
                </c:pt>
                <c:pt idx="225">
                  <c:v>2.0803341141535872</c:v>
                </c:pt>
                <c:pt idx="226">
                  <c:v>2.0830918066056157</c:v>
                </c:pt>
                <c:pt idx="227">
                  <c:v>2.0930798829033295</c:v>
                </c:pt>
                <c:pt idx="228">
                  <c:v>2.0522430153266509</c:v>
                </c:pt>
                <c:pt idx="229">
                  <c:v>1.9874633494202625</c:v>
                </c:pt>
                <c:pt idx="230">
                  <c:v>2.0008784381150333</c:v>
                </c:pt>
                <c:pt idx="231">
                  <c:v>2.025711091457576</c:v>
                </c:pt>
                <c:pt idx="232">
                  <c:v>2.0007720528629278</c:v>
                </c:pt>
                <c:pt idx="233">
                  <c:v>2.0257560768709277</c:v>
                </c:pt>
                <c:pt idx="234">
                  <c:v>2.0442938383121381</c:v>
                </c:pt>
                <c:pt idx="235">
                  <c:v>2.031069843728845</c:v>
                </c:pt>
                <c:pt idx="236">
                  <c:v>2.0618273573123092</c:v>
                </c:pt>
                <c:pt idx="237">
                  <c:v>2.0253294167842366</c:v>
                </c:pt>
                <c:pt idx="238">
                  <c:v>2.0411831686458921</c:v>
                </c:pt>
                <c:pt idx="239">
                  <c:v>2.0109098786955952</c:v>
                </c:pt>
                <c:pt idx="240">
                  <c:v>2.0286621200100758</c:v>
                </c:pt>
                <c:pt idx="241">
                  <c:v>2.0632956378206515</c:v>
                </c:pt>
                <c:pt idx="242">
                  <c:v>2.0791763816968096</c:v>
                </c:pt>
                <c:pt idx="243">
                  <c:v>2.0836775176072404</c:v>
                </c:pt>
                <c:pt idx="244">
                  <c:v>2.0521887668579177</c:v>
                </c:pt>
                <c:pt idx="245">
                  <c:v>2.090340444457417</c:v>
                </c:pt>
                <c:pt idx="246">
                  <c:v>2.1011282056533505</c:v>
                </c:pt>
                <c:pt idx="247">
                  <c:v>2.0955416864625995</c:v>
                </c:pt>
                <c:pt idx="248">
                  <c:v>2.1087785159538255</c:v>
                </c:pt>
                <c:pt idx="249">
                  <c:v>2.1220319208337668</c:v>
                </c:pt>
                <c:pt idx="250">
                  <c:v>2.1349766364051552</c:v>
                </c:pt>
                <c:pt idx="251">
                  <c:v>2.1297929164062639</c:v>
                </c:pt>
                <c:pt idx="252">
                  <c:v>2.1524058588438213</c:v>
                </c:pt>
                <c:pt idx="253">
                  <c:v>2.1607039889897415</c:v>
                </c:pt>
                <c:pt idx="254">
                  <c:v>2.1017324619280378</c:v>
                </c:pt>
                <c:pt idx="255">
                  <c:v>2.13580961004936</c:v>
                </c:pt>
                <c:pt idx="256">
                  <c:v>2.1571840662693007</c:v>
                </c:pt>
                <c:pt idx="257">
                  <c:v>2.1793775459797069</c:v>
                </c:pt>
                <c:pt idx="258">
                  <c:v>2.2063927698591321</c:v>
                </c:pt>
                <c:pt idx="259">
                  <c:v>2.2032328569166766</c:v>
                </c:pt>
                <c:pt idx="260">
                  <c:v>2.186197270258444</c:v>
                </c:pt>
                <c:pt idx="261">
                  <c:v>2.1714495356407726</c:v>
                </c:pt>
                <c:pt idx="262">
                  <c:v>2.2031330788252981</c:v>
                </c:pt>
                <c:pt idx="263">
                  <c:v>2.2106887273682521</c:v>
                </c:pt>
                <c:pt idx="264">
                  <c:v>2.2217453279555439</c:v>
                </c:pt>
                <c:pt idx="265">
                  <c:v>2.2231446586792889</c:v>
                </c:pt>
                <c:pt idx="266">
                  <c:v>2.2646641256742677</c:v>
                </c:pt>
                <c:pt idx="267">
                  <c:v>2.2636768265380858</c:v>
                </c:pt>
                <c:pt idx="268">
                  <c:v>2.2905544919372405</c:v>
                </c:pt>
                <c:pt idx="269">
                  <c:v>2.3026948125172919</c:v>
                </c:pt>
                <c:pt idx="270">
                  <c:v>2.3039482568255805</c:v>
                </c:pt>
                <c:pt idx="271">
                  <c:v>2.3010554241754262</c:v>
                </c:pt>
                <c:pt idx="272">
                  <c:v>2.2858345608957631</c:v>
                </c:pt>
                <c:pt idx="273">
                  <c:v>2.3362813023054119</c:v>
                </c:pt>
                <c:pt idx="274">
                  <c:v>2.3116447980888477</c:v>
                </c:pt>
                <c:pt idx="275">
                  <c:v>2.3482264816964169</c:v>
                </c:pt>
                <c:pt idx="276">
                  <c:v>2.3005088157613311</c:v>
                </c:pt>
                <c:pt idx="277">
                  <c:v>2.2709871784903473</c:v>
                </c:pt>
                <c:pt idx="278">
                  <c:v>2.3295135308519761</c:v>
                </c:pt>
                <c:pt idx="279">
                  <c:v>2.3497660996118244</c:v>
                </c:pt>
                <c:pt idx="280">
                  <c:v>2.3353142653842913</c:v>
                </c:pt>
                <c:pt idx="281">
                  <c:v>2.3841919632520452</c:v>
                </c:pt>
                <c:pt idx="282">
                  <c:v>2.3893435135832184</c:v>
                </c:pt>
                <c:pt idx="283">
                  <c:v>2.39449005105695</c:v>
                </c:pt>
                <c:pt idx="284">
                  <c:v>2.3661135527797783</c:v>
                </c:pt>
                <c:pt idx="285">
                  <c:v>2.4140887370199184</c:v>
                </c:pt>
                <c:pt idx="286">
                  <c:v>2.3461960904740136</c:v>
                </c:pt>
                <c:pt idx="287">
                  <c:v>2.2406311993870029</c:v>
                </c:pt>
                <c:pt idx="288">
                  <c:v>2.2961397157565733</c:v>
                </c:pt>
                <c:pt idx="289">
                  <c:v>2.3240683259521182</c:v>
                </c:pt>
                <c:pt idx="290">
                  <c:v>2.3375361569589126</c:v>
                </c:pt>
                <c:pt idx="291">
                  <c:v>2.409573953720074</c:v>
                </c:pt>
                <c:pt idx="292">
                  <c:v>2.4155098284505141</c:v>
                </c:pt>
                <c:pt idx="293">
                  <c:v>2.5016740184487873</c:v>
                </c:pt>
                <c:pt idx="294">
                  <c:v>2.4833795568867036</c:v>
                </c:pt>
                <c:pt idx="295">
                  <c:v>2.505358545318439</c:v>
                </c:pt>
                <c:pt idx="296">
                  <c:v>2.4960254325712725</c:v>
                </c:pt>
                <c:pt idx="297">
                  <c:v>2.5044563919420479</c:v>
                </c:pt>
                <c:pt idx="298">
                  <c:v>2.5704044368785897</c:v>
                </c:pt>
                <c:pt idx="299">
                  <c:v>2.5484203704375945</c:v>
                </c:pt>
                <c:pt idx="300">
                  <c:v>2.6169764847623851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7-4BD6-9FF8-B133A11A4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'200008～'!$F$2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'200008～'!$A$3:$A$284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'200008～'!$F$3:$F$284</c:f>
              <c:numCache>
                <c:formatCode>#,##0.000_ ;[Red]\-#,##0.000\ </c:formatCode>
                <c:ptCount val="282"/>
                <c:pt idx="0">
                  <c:v>1</c:v>
                </c:pt>
                <c:pt idx="1">
                  <c:v>0.95972240980631807</c:v>
                </c:pt>
                <c:pt idx="2">
                  <c:v>0.96300479612679479</c:v>
                </c:pt>
                <c:pt idx="3">
                  <c:v>0.89880626771023753</c:v>
                </c:pt>
                <c:pt idx="4">
                  <c:v>0.93642459938297085</c:v>
                </c:pt>
                <c:pt idx="5">
                  <c:v>0.98777442440299612</c:v>
                </c:pt>
                <c:pt idx="6">
                  <c:v>0.9034862907130442</c:v>
                </c:pt>
                <c:pt idx="7">
                  <c:v>0.91101219721349191</c:v>
                </c:pt>
                <c:pt idx="8">
                  <c:v>0.96081907935822819</c:v>
                </c:pt>
                <c:pt idx="9">
                  <c:v>0.93377111695073944</c:v>
                </c:pt>
                <c:pt idx="10">
                  <c:v>0.95142570918153546</c:v>
                </c:pt>
                <c:pt idx="11">
                  <c:v>0.94501103736365566</c:v>
                </c:pt>
                <c:pt idx="12">
                  <c:v>0.84170438456829444</c:v>
                </c:pt>
                <c:pt idx="13">
                  <c:v>0.77849041988617218</c:v>
                </c:pt>
                <c:pt idx="14">
                  <c:v>0.81291549806686436</c:v>
                </c:pt>
                <c:pt idx="15">
                  <c:v>0.88227684028360764</c:v>
                </c:pt>
                <c:pt idx="16">
                  <c:v>0.94933981931052358</c:v>
                </c:pt>
                <c:pt idx="17">
                  <c:v>0.95708045327835523</c:v>
                </c:pt>
                <c:pt idx="18">
                  <c:v>0.92887281114230791</c:v>
                </c:pt>
                <c:pt idx="19">
                  <c:v>0.95961223439857168</c:v>
                </c:pt>
                <c:pt idx="20">
                  <c:v>0.87284021378852694</c:v>
                </c:pt>
                <c:pt idx="21">
                  <c:v>0.83655032329480161</c:v>
                </c:pt>
                <c:pt idx="22">
                  <c:v>0.74859929214043919</c:v>
                </c:pt>
                <c:pt idx="23">
                  <c:v>0.69122362212611554</c:v>
                </c:pt>
                <c:pt idx="24">
                  <c:v>0.68792221536948295</c:v>
                </c:pt>
                <c:pt idx="25">
                  <c:v>0.63019397728169058</c:v>
                </c:pt>
                <c:pt idx="26">
                  <c:v>0.69017120460104886</c:v>
                </c:pt>
                <c:pt idx="27">
                  <c:v>0.73073390673751903</c:v>
                </c:pt>
                <c:pt idx="28">
                  <c:v>0.66579270004655566</c:v>
                </c:pt>
                <c:pt idx="29">
                  <c:v>0.65578831667164195</c:v>
                </c:pt>
                <c:pt idx="30">
                  <c:v>0.63630466144569264</c:v>
                </c:pt>
                <c:pt idx="31">
                  <c:v>0.64194120848065583</c:v>
                </c:pt>
                <c:pt idx="32">
                  <c:v>0.69999784154809808</c:v>
                </c:pt>
                <c:pt idx="33">
                  <c:v>0.73947842724000268</c:v>
                </c:pt>
                <c:pt idx="34">
                  <c:v>0.75155119097946321</c:v>
                </c:pt>
                <c:pt idx="35">
                  <c:v>0.77029447996960165</c:v>
                </c:pt>
                <c:pt idx="36">
                  <c:v>0.76115698014740774</c:v>
                </c:pt>
                <c:pt idx="37">
                  <c:v>0.71821893489046074</c:v>
                </c:pt>
                <c:pt idx="38">
                  <c:v>0.74843685806988181</c:v>
                </c:pt>
                <c:pt idx="39">
                  <c:v>0.7526874274738441</c:v>
                </c:pt>
                <c:pt idx="40">
                  <c:v>0.7765497422481531</c:v>
                </c:pt>
                <c:pt idx="41">
                  <c:v>0.77799781806523149</c:v>
                </c:pt>
                <c:pt idx="42">
                  <c:v>0.81433072396577322</c:v>
                </c:pt>
                <c:pt idx="43">
                  <c:v>0.76588624440672304</c:v>
                </c:pt>
                <c:pt idx="44">
                  <c:v>0.7987138121278754</c:v>
                </c:pt>
                <c:pt idx="45">
                  <c:v>0.80314634858793921</c:v>
                </c:pt>
                <c:pt idx="46">
                  <c:v>0.81405756186037059</c:v>
                </c:pt>
                <c:pt idx="47">
                  <c:v>0.8056891617659675</c:v>
                </c:pt>
                <c:pt idx="48">
                  <c:v>0.79211210965781043</c:v>
                </c:pt>
                <c:pt idx="49">
                  <c:v>0.80721952825566179</c:v>
                </c:pt>
                <c:pt idx="50">
                  <c:v>0.78797073420299213</c:v>
                </c:pt>
                <c:pt idx="51">
                  <c:v>0.79753468669412042</c:v>
                </c:pt>
                <c:pt idx="52">
                  <c:v>0.8211472634489646</c:v>
                </c:pt>
                <c:pt idx="53">
                  <c:v>0.81051089331924275</c:v>
                </c:pt>
                <c:pt idx="54">
                  <c:v>0.83483316439264654</c:v>
                </c:pt>
                <c:pt idx="55">
                  <c:v>0.83989044823705561</c:v>
                </c:pt>
                <c:pt idx="56">
                  <c:v>0.80518960957938845</c:v>
                </c:pt>
                <c:pt idx="57">
                  <c:v>0.861449833634373</c:v>
                </c:pt>
                <c:pt idx="58">
                  <c:v>0.8807956032781401</c:v>
                </c:pt>
                <c:pt idx="59">
                  <c:v>0.92789560389431258</c:v>
                </c:pt>
                <c:pt idx="60">
                  <c:v>0.90366410393709329</c:v>
                </c:pt>
                <c:pt idx="61">
                  <c:v>0.93469661994425435</c:v>
                </c:pt>
                <c:pt idx="62">
                  <c:v>0.94251738439609867</c:v>
                </c:pt>
                <c:pt idx="63">
                  <c:v>1.0069080235373173</c:v>
                </c:pt>
                <c:pt idx="64">
                  <c:v>0.99170692907987679</c:v>
                </c:pt>
                <c:pt idx="65">
                  <c:v>1.0118388096583648</c:v>
                </c:pt>
                <c:pt idx="66">
                  <c:v>1.0017784751275678</c:v>
                </c:pt>
                <c:pt idx="67">
                  <c:v>1.0309825333130063</c:v>
                </c:pt>
                <c:pt idx="68">
                  <c:v>1.0108177142000769</c:v>
                </c:pt>
                <c:pt idx="69">
                  <c:v>0.97086206424809463</c:v>
                </c:pt>
                <c:pt idx="70">
                  <c:v>0.98814976863941451</c:v>
                </c:pt>
                <c:pt idx="71">
                  <c:v>0.99642179386307161</c:v>
                </c:pt>
                <c:pt idx="72">
                  <c:v>1.0438783507302283</c:v>
                </c:pt>
                <c:pt idx="73">
                  <c:v>1.0782588322157658</c:v>
                </c:pt>
                <c:pt idx="74">
                  <c:v>1.1018042525321434</c:v>
                </c:pt>
                <c:pt idx="75">
                  <c:v>1.1115283372973153</c:v>
                </c:pt>
                <c:pt idx="76">
                  <c:v>1.158660831140033</c:v>
                </c:pt>
                <c:pt idx="77">
                  <c:v>1.1924884882554094</c:v>
                </c:pt>
                <c:pt idx="78">
                  <c:v>1.1476525901754806</c:v>
                </c:pt>
                <c:pt idx="79">
                  <c:v>1.1540249185561584</c:v>
                </c:pt>
                <c:pt idx="80">
                  <c:v>1.2223340267146878</c:v>
                </c:pt>
                <c:pt idx="81">
                  <c:v>1.2889147929538736</c:v>
                </c:pt>
                <c:pt idx="82">
                  <c:v>1.2824967706393855</c:v>
                </c:pt>
                <c:pt idx="83">
                  <c:v>1.1947052318516203</c:v>
                </c:pt>
                <c:pt idx="84">
                  <c:v>1.1855762828316425</c:v>
                </c:pt>
                <c:pt idx="85">
                  <c:v>1.219824662393949</c:v>
                </c:pt>
                <c:pt idx="86">
                  <c:v>1.2445170622576953</c:v>
                </c:pt>
                <c:pt idx="87">
                  <c:v>1.1498784331932352</c:v>
                </c:pt>
                <c:pt idx="88">
                  <c:v>1.1436476325680194</c:v>
                </c:pt>
                <c:pt idx="89">
                  <c:v>1.0267813454375396</c:v>
                </c:pt>
                <c:pt idx="90">
                  <c:v>0.97017114989942699</c:v>
                </c:pt>
                <c:pt idx="91">
                  <c:v>0.92840893301657401</c:v>
                </c:pt>
                <c:pt idx="92">
                  <c:v>1.0137082999308438</c:v>
                </c:pt>
                <c:pt idx="93">
                  <c:v>1.0424485062637141</c:v>
                </c:pt>
                <c:pt idx="94">
                  <c:v>0.95990250167086999</c:v>
                </c:pt>
                <c:pt idx="95">
                  <c:v>0.9672607337174417</c:v>
                </c:pt>
                <c:pt idx="96">
                  <c:v>0.99017104834250813</c:v>
                </c:pt>
                <c:pt idx="97">
                  <c:v>0.87889743963024658</c:v>
                </c:pt>
                <c:pt idx="98">
                  <c:v>0.67914495315864809</c:v>
                </c:pt>
                <c:pt idx="99">
                  <c:v>0.61140079421366822</c:v>
                </c:pt>
                <c:pt idx="100">
                  <c:v>0.58626796302082906</c:v>
                </c:pt>
                <c:pt idx="101">
                  <c:v>0.53317869900869519</c:v>
                </c:pt>
                <c:pt idx="102">
                  <c:v>0.51642954286170284</c:v>
                </c:pt>
                <c:pt idx="103">
                  <c:v>0.56921037727369772</c:v>
                </c:pt>
                <c:pt idx="104">
                  <c:v>0.62179636810647454</c:v>
                </c:pt>
                <c:pt idx="105">
                  <c:v>0.63499062553180763</c:v>
                </c:pt>
                <c:pt idx="106">
                  <c:v>0.64299294112217864</c:v>
                </c:pt>
                <c:pt idx="107">
                  <c:v>0.67977813690108047</c:v>
                </c:pt>
                <c:pt idx="108">
                  <c:v>0.6920462126836654</c:v>
                </c:pt>
                <c:pt idx="109">
                  <c:v>0.69271580702620283</c:v>
                </c:pt>
                <c:pt idx="110">
                  <c:v>0.68234692310744283</c:v>
                </c:pt>
                <c:pt idx="111">
                  <c:v>0.69325285992661623</c:v>
                </c:pt>
                <c:pt idx="112">
                  <c:v>0.76032092793216599</c:v>
                </c:pt>
                <c:pt idx="113">
                  <c:v>0.71238190311585481</c:v>
                </c:pt>
                <c:pt idx="114">
                  <c:v>0.72273745318028904</c:v>
                </c:pt>
                <c:pt idx="115">
                  <c:v>0.80601969600474932</c:v>
                </c:pt>
                <c:pt idx="116">
                  <c:v>0.8218972198356207</c:v>
                </c:pt>
                <c:pt idx="117">
                  <c:v>0.73547352663195242</c:v>
                </c:pt>
                <c:pt idx="118">
                  <c:v>0.67528040914629406</c:v>
                </c:pt>
                <c:pt idx="119">
                  <c:v>0.70673497150076015</c:v>
                </c:pt>
                <c:pt idx="120">
                  <c:v>0.65688317782818695</c:v>
                </c:pt>
                <c:pt idx="121">
                  <c:v>0.70955385286351946</c:v>
                </c:pt>
                <c:pt idx="122">
                  <c:v>0.70937556761310117</c:v>
                </c:pt>
                <c:pt idx="123">
                  <c:v>0.73858852037845135</c:v>
                </c:pt>
                <c:pt idx="124">
                  <c:v>0.7642236922759138</c:v>
                </c:pt>
                <c:pt idx="125">
                  <c:v>0.7911070755647106</c:v>
                </c:pt>
                <c:pt idx="126">
                  <c:v>0.8152190152502784</c:v>
                </c:pt>
                <c:pt idx="127">
                  <c:v>0.82920532134581604</c:v>
                </c:pt>
                <c:pt idx="128">
                  <c:v>0.83384246208886725</c:v>
                </c:pt>
                <c:pt idx="129">
                  <c:v>0.82755076739012401</c:v>
                </c:pt>
                <c:pt idx="130">
                  <c:v>0.80377390853695463</c:v>
                </c:pt>
                <c:pt idx="131">
                  <c:v>0.75036704247264296</c:v>
                </c:pt>
                <c:pt idx="132">
                  <c:v>0.7083093228325601</c:v>
                </c:pt>
                <c:pt idx="133">
                  <c:v>0.66238686324464902</c:v>
                </c:pt>
                <c:pt idx="134">
                  <c:v>0.7458441552670485</c:v>
                </c:pt>
                <c:pt idx="135">
                  <c:v>0.73753541351676177</c:v>
                </c:pt>
                <c:pt idx="136">
                  <c:v>0.73969579627382509</c:v>
                </c:pt>
                <c:pt idx="137">
                  <c:v>0.76531069686525199</c:v>
                </c:pt>
                <c:pt idx="138">
                  <c:v>0.85111404499843324</c:v>
                </c:pt>
                <c:pt idx="139">
                  <c:v>0.89611609814169768</c:v>
                </c:pt>
                <c:pt idx="140">
                  <c:v>0.85811814594082181</c:v>
                </c:pt>
                <c:pt idx="141">
                  <c:v>0.79208735632780314</c:v>
                </c:pt>
                <c:pt idx="142">
                  <c:v>0.83967046791773192</c:v>
                </c:pt>
                <c:pt idx="143">
                  <c:v>0.83361632850503853</c:v>
                </c:pt>
                <c:pt idx="144">
                  <c:v>0.85522949774470991</c:v>
                </c:pt>
                <c:pt idx="145">
                  <c:v>0.87206937246155503</c:v>
                </c:pt>
                <c:pt idx="146">
                  <c:v>0.87640422484565927</c:v>
                </c:pt>
                <c:pt idx="147">
                  <c:v>0.91121599771572737</c:v>
                </c:pt>
                <c:pt idx="148">
                  <c:v>0.96736516687987117</c:v>
                </c:pt>
                <c:pt idx="149">
                  <c:v>1.075886832912279</c:v>
                </c:pt>
                <c:pt idx="150">
                  <c:v>1.1001229039550495</c:v>
                </c:pt>
                <c:pt idx="151">
                  <c:v>1.1618573264735559</c:v>
                </c:pt>
                <c:pt idx="152">
                  <c:v>1.2247273767505498</c:v>
                </c:pt>
                <c:pt idx="153">
                  <c:v>1.2926181697966339</c:v>
                </c:pt>
                <c:pt idx="154">
                  <c:v>1.2582504980380285</c:v>
                </c:pt>
                <c:pt idx="155">
                  <c:v>1.3054697895145759</c:v>
                </c:pt>
                <c:pt idx="156">
                  <c:v>1.2714182738934108</c:v>
                </c:pt>
                <c:pt idx="157">
                  <c:v>1.3120893742138147</c:v>
                </c:pt>
                <c:pt idx="158">
                  <c:v>1.3743588867155296</c:v>
                </c:pt>
                <c:pt idx="159">
                  <c:v>1.4747050742838741</c:v>
                </c:pt>
                <c:pt idx="160">
                  <c:v>1.5547107019781883</c:v>
                </c:pt>
                <c:pt idx="161">
                  <c:v>1.4543440979334343</c:v>
                </c:pt>
                <c:pt idx="162">
                  <c:v>1.517445809846476</c:v>
                </c:pt>
                <c:pt idx="163">
                  <c:v>1.5510914616092721</c:v>
                </c:pt>
                <c:pt idx="164">
                  <c:v>1.5481709253600453</c:v>
                </c:pt>
                <c:pt idx="165">
                  <c:v>1.5773870678658537</c:v>
                </c:pt>
                <c:pt idx="166">
                  <c:v>1.60237738093847</c:v>
                </c:pt>
                <c:pt idx="167">
                  <c:v>1.6035221165793514</c:v>
                </c:pt>
                <c:pt idx="168">
                  <c:v>1.6881109626836068</c:v>
                </c:pt>
                <c:pt idx="169">
                  <c:v>1.7538642515563934</c:v>
                </c:pt>
                <c:pt idx="170">
                  <c:v>1.8402922219424014</c:v>
                </c:pt>
                <c:pt idx="171">
                  <c:v>1.9959699412770653</c:v>
                </c:pt>
                <c:pt idx="172">
                  <c:v>2.0089022775042111</c:v>
                </c:pt>
                <c:pt idx="173">
                  <c:v>1.9121232631243674</c:v>
                </c:pt>
                <c:pt idx="174">
                  <c:v>2.0576602636187213</c:v>
                </c:pt>
                <c:pt idx="175">
                  <c:v>2.0354535523908148</c:v>
                </c:pt>
                <c:pt idx="176">
                  <c:v>2.0416388470021523</c:v>
                </c:pt>
                <c:pt idx="177">
                  <c:v>2.1505447914832931</c:v>
                </c:pt>
                <c:pt idx="178">
                  <c:v>2.0813845418514707</c:v>
                </c:pt>
                <c:pt idx="179">
                  <c:v>2.1498019564605082</c:v>
                </c:pt>
                <c:pt idx="180">
                  <c:v>1.9760810184600195</c:v>
                </c:pt>
                <c:pt idx="181">
                  <c:v>1.90524614885341</c:v>
                </c:pt>
                <c:pt idx="182">
                  <c:v>2.0792365760597757</c:v>
                </c:pt>
                <c:pt idx="183">
                  <c:v>2.1281261991960729</c:v>
                </c:pt>
                <c:pt idx="184">
                  <c:v>2.0472517517503084</c:v>
                </c:pt>
                <c:pt idx="185">
                  <c:v>1.9574671653347391</c:v>
                </c:pt>
                <c:pt idx="186">
                  <c:v>1.8196375173866963</c:v>
                </c:pt>
                <c:pt idx="187">
                  <c:v>1.941352108483213</c:v>
                </c:pt>
                <c:pt idx="188">
                  <c:v>1.8413598409431089</c:v>
                </c:pt>
                <c:pt idx="189">
                  <c:v>1.9507420684920391</c:v>
                </c:pt>
                <c:pt idx="190">
                  <c:v>1.8245051909102794</c:v>
                </c:pt>
                <c:pt idx="191">
                  <c:v>1.8697843783053774</c:v>
                </c:pt>
                <c:pt idx="192">
                  <c:v>1.8975477505582692</c:v>
                </c:pt>
                <c:pt idx="193">
                  <c:v>1.8595479267283073</c:v>
                </c:pt>
                <c:pt idx="194">
                  <c:v>1.8883269340740676</c:v>
                </c:pt>
                <c:pt idx="195">
                  <c:v>2.1381874590766778</c:v>
                </c:pt>
                <c:pt idx="196">
                  <c:v>2.2267487481870698</c:v>
                </c:pt>
                <c:pt idx="197">
                  <c:v>2.1895761265232272</c:v>
                </c:pt>
                <c:pt idx="198">
                  <c:v>2.2759145842331647</c:v>
                </c:pt>
                <c:pt idx="199">
                  <c:v>2.2508792509775848</c:v>
                </c:pt>
                <c:pt idx="200">
                  <c:v>2.2770595469810728</c:v>
                </c:pt>
                <c:pt idx="201">
                  <c:v>2.2929545023895277</c:v>
                </c:pt>
                <c:pt idx="202">
                  <c:v>2.3405995126675965</c:v>
                </c:pt>
                <c:pt idx="203">
                  <c:v>2.344079567155275</c:v>
                </c:pt>
                <c:pt idx="204">
                  <c:v>2.345072571700876</c:v>
                </c:pt>
                <c:pt idx="205">
                  <c:v>2.4480800947061954</c:v>
                </c:pt>
                <c:pt idx="206">
                  <c:v>2.5308212528125531</c:v>
                </c:pt>
                <c:pt idx="207">
                  <c:v>2.5831870575937583</c:v>
                </c:pt>
                <c:pt idx="208">
                  <c:v>2.6153897670488999</c:v>
                </c:pt>
                <c:pt idx="209">
                  <c:v>2.6792341233929471</c:v>
                </c:pt>
                <c:pt idx="210">
                  <c:v>2.5213954726818919</c:v>
                </c:pt>
                <c:pt idx="211">
                  <c:v>2.4478716171351298</c:v>
                </c:pt>
                <c:pt idx="212">
                  <c:v>2.5282581255789314</c:v>
                </c:pt>
                <c:pt idx="213">
                  <c:v>2.5768296292152759</c:v>
                </c:pt>
                <c:pt idx="214">
                  <c:v>2.6367697944490773</c:v>
                </c:pt>
                <c:pt idx="215">
                  <c:v>2.7645539134632449</c:v>
                </c:pt>
                <c:pt idx="216">
                  <c:v>2.8331976375527295</c:v>
                </c:pt>
                <c:pt idx="217">
                  <c:v>2.9175931452184547</c:v>
                </c:pt>
                <c:pt idx="218">
                  <c:v>2.7002424585267604</c:v>
                </c:pt>
                <c:pt idx="219">
                  <c:v>2.7681992172579974</c:v>
                </c:pt>
                <c:pt idx="220">
                  <c:v>2.4316979176867979</c:v>
                </c:pt>
                <c:pt idx="221">
                  <c:v>2.6100199278266967</c:v>
                </c:pt>
                <c:pt idx="222">
                  <c:v>2.7556823368212986</c:v>
                </c:pt>
                <c:pt idx="223">
                  <c:v>2.7958600417820914</c:v>
                </c:pt>
                <c:pt idx="224">
                  <c:v>2.924022440502327</c:v>
                </c:pt>
                <c:pt idx="225">
                  <c:v>2.6607866849455051</c:v>
                </c:pt>
                <c:pt idx="226">
                  <c:v>2.8383124173261125</c:v>
                </c:pt>
                <c:pt idx="227">
                  <c:v>2.9020595598393384</c:v>
                </c:pt>
                <c:pt idx="228">
                  <c:v>2.7917370263718193</c:v>
                </c:pt>
                <c:pt idx="229">
                  <c:v>2.8913317791312938</c:v>
                </c:pt>
                <c:pt idx="230">
                  <c:v>2.9528616597099182</c:v>
                </c:pt>
                <c:pt idx="231">
                  <c:v>3.1022572085911158</c:v>
                </c:pt>
                <c:pt idx="232">
                  <c:v>3.1696269588915662</c:v>
                </c:pt>
                <c:pt idx="233">
                  <c:v>3.1616743935446285</c:v>
                </c:pt>
                <c:pt idx="234">
                  <c:v>2.8931104533114906</c:v>
                </c:pt>
                <c:pt idx="235">
                  <c:v>2.5231015171442746</c:v>
                </c:pt>
                <c:pt idx="236">
                  <c:v>2.8370181103332457</c:v>
                </c:pt>
                <c:pt idx="237">
                  <c:v>2.9887778304504296</c:v>
                </c:pt>
                <c:pt idx="238">
                  <c:v>3.052461948091846</c:v>
                </c:pt>
                <c:pt idx="239">
                  <c:v>3.1636217374418489</c:v>
                </c:pt>
                <c:pt idx="240">
                  <c:v>3.3913425994452013</c:v>
                </c:pt>
                <c:pt idx="241">
                  <c:v>3.2489246539053567</c:v>
                </c:pt>
                <c:pt idx="242">
                  <c:v>3.1382346220812365</c:v>
                </c:pt>
                <c:pt idx="243">
                  <c:v>3.4694459007534113</c:v>
                </c:pt>
                <c:pt idx="244">
                  <c:v>3.5672515359719146</c:v>
                </c:pt>
                <c:pt idx="245">
                  <c:v>3.5804897951610539</c:v>
                </c:pt>
                <c:pt idx="246">
                  <c:v>3.7459998878990817</c:v>
                </c:pt>
                <c:pt idx="247">
                  <c:v>4.0612068346374199</c:v>
                </c:pt>
                <c:pt idx="248">
                  <c:v>4.2226879783597893</c:v>
                </c:pt>
                <c:pt idx="249">
                  <c:v>4.2626869701292769</c:v>
                </c:pt>
                <c:pt idx="250">
                  <c:v>4.4243247954348046</c:v>
                </c:pt>
                <c:pt idx="251">
                  <c:v>4.4723453694860842</c:v>
                </c:pt>
                <c:pt idx="252">
                  <c:v>4.6217725957897624</c:v>
                </c:pt>
                <c:pt idx="253">
                  <c:v>4.4568851570436614</c:v>
                </c:pt>
                <c:pt idx="254">
                  <c:v>4.8861510403523756</c:v>
                </c:pt>
                <c:pt idx="255">
                  <c:v>4.8152651166408127</c:v>
                </c:pt>
                <c:pt idx="256">
                  <c:v>5.1177875432225921</c:v>
                </c:pt>
                <c:pt idx="257">
                  <c:v>4.8538017016945165</c:v>
                </c:pt>
                <c:pt idx="258">
                  <c:v>4.7039684832837958</c:v>
                </c:pt>
                <c:pt idx="259">
                  <c:v>5.1616118411444969</c:v>
                </c:pt>
                <c:pt idx="260">
                  <c:v>5.0279094185475746</c:v>
                </c:pt>
                <c:pt idx="261">
                  <c:v>4.9925132231496701</c:v>
                </c:pt>
                <c:pt idx="262">
                  <c:v>4.8313602406203042</c:v>
                </c:pt>
                <c:pt idx="263">
                  <c:v>5.1780845986883</c:v>
                </c:pt>
                <c:pt idx="264">
                  <c:v>5.1820898573238994</c:v>
                </c:pt>
                <c:pt idx="265">
                  <c:v>4.9008561535472541</c:v>
                </c:pt>
                <c:pt idx="266">
                  <c:v>5.4425659147185526</c:v>
                </c:pt>
                <c:pt idx="267">
                  <c:v>5.334006364562212</c:v>
                </c:pt>
                <c:pt idx="268">
                  <c:v>4.7746812214109644</c:v>
                </c:pt>
                <c:pt idx="269">
                  <c:v>5.0352151385511412</c:v>
                </c:pt>
                <c:pt idx="270">
                  <c:v>5.143078021426108</c:v>
                </c:pt>
                <c:pt idx="271">
                  <c:v>5.1984092762109153</c:v>
                </c:pt>
                <c:pt idx="272">
                  <c:v>5.41830848403725</c:v>
                </c:pt>
                <c:pt idx="273">
                  <c:v>5.5640512408261165</c:v>
                </c:pt>
                <c:pt idx="274">
                  <c:v>6.1436973961706904</c:v>
                </c:pt>
                <c:pt idx="275">
                  <c:v>6.2514283360973453</c:v>
                </c:pt>
                <c:pt idx="276">
                  <c:v>6.2924220219105891</c:v>
                </c:pt>
                <c:pt idx="277">
                  <c:v>6.1497047982931745</c:v>
                </c:pt>
                <c:pt idx="278">
                  <c:v>6.1139164656527898</c:v>
                </c:pt>
                <c:pt idx="279">
                  <c:v>6.5191827925202315</c:v>
                </c:pt>
                <c:pt idx="280">
                  <c:v>6.4874400255596418</c:v>
                </c:pt>
                <c:pt idx="281">
                  <c:v>6.8686191072908782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6-4AB7-9609-94A21FE7AC45}"/>
            </c:ext>
          </c:extLst>
        </c:ser>
        <c:ser>
          <c:idx val="2"/>
          <c:order val="1"/>
          <c:tx>
            <c:strRef>
              <c:f>'200008～'!$G$2</c:f>
              <c:strCache>
                <c:ptCount val="1"/>
                <c:pt idx="0">
                  <c:v>米国総合債券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'200008～'!$A$3:$A$284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'200008～'!$G$3:$G$284</c:f>
              <c:numCache>
                <c:formatCode>#,##0.000_ ;[Red]\-#,##0.000\ </c:formatCode>
                <c:ptCount val="282"/>
                <c:pt idx="0">
                  <c:v>1</c:v>
                </c:pt>
                <c:pt idx="1">
                  <c:v>1.0195834957169096</c:v>
                </c:pt>
                <c:pt idx="2">
                  <c:v>1.0342091210141782</c:v>
                </c:pt>
                <c:pt idx="3">
                  <c:v>1.0650121501042156</c:v>
                </c:pt>
                <c:pt idx="4">
                  <c:v>1.1246648529373857</c:v>
                </c:pt>
                <c:pt idx="5">
                  <c:v>1.1644302327460585</c:v>
                </c:pt>
                <c:pt idx="6">
                  <c:v>1.1821297083716726</c:v>
                </c:pt>
                <c:pt idx="7">
                  <c:v>1.2789865213095113</c:v>
                </c:pt>
                <c:pt idx="8">
                  <c:v>1.2464541769517872</c:v>
                </c:pt>
                <c:pt idx="9">
                  <c:v>1.2105571293839583</c:v>
                </c:pt>
                <c:pt idx="10">
                  <c:v>1.2689944459088893</c:v>
                </c:pt>
                <c:pt idx="11">
                  <c:v>1.3014254824696196</c:v>
                </c:pt>
                <c:pt idx="12">
                  <c:v>1.2507333839602022</c:v>
                </c:pt>
                <c:pt idx="13">
                  <c:v>1.2730835545611257</c:v>
                </c:pt>
                <c:pt idx="14">
                  <c:v>1.3318035083096627</c:v>
                </c:pt>
                <c:pt idx="15">
                  <c:v>1.3239514001575265</c:v>
                </c:pt>
                <c:pt idx="16">
                  <c:v>1.403247015200501</c:v>
                </c:pt>
                <c:pt idx="17">
                  <c:v>1.4472642245853518</c:v>
                </c:pt>
                <c:pt idx="18">
                  <c:v>1.446104035547545</c:v>
                </c:pt>
                <c:pt idx="19">
                  <c:v>1.415860355410111</c:v>
                </c:pt>
                <c:pt idx="20">
                  <c:v>1.3975402993131196</c:v>
                </c:pt>
                <c:pt idx="21">
                  <c:v>1.3608370867255497</c:v>
                </c:pt>
                <c:pt idx="22">
                  <c:v>1.3224998873237426</c:v>
                </c:pt>
                <c:pt idx="23">
                  <c:v>1.3403607735492056</c:v>
                </c:pt>
                <c:pt idx="24">
                  <c:v>1.3476245884180693</c:v>
                </c:pt>
                <c:pt idx="25">
                  <c:v>1.4075065377834004</c:v>
                </c:pt>
                <c:pt idx="26">
                  <c:v>1.4103071976807742</c:v>
                </c:pt>
                <c:pt idx="27">
                  <c:v>1.4098170488335111</c:v>
                </c:pt>
                <c:pt idx="28">
                  <c:v>1.3928806717497149</c:v>
                </c:pt>
                <c:pt idx="29">
                  <c:v>1.4100625123420969</c:v>
                </c:pt>
                <c:pt idx="30">
                  <c:v>1.4082323918674791</c:v>
                </c:pt>
                <c:pt idx="31">
                  <c:v>1.4059560558857938</c:v>
                </c:pt>
                <c:pt idx="32">
                  <c:v>1.4281273287090868</c:v>
                </c:pt>
                <c:pt idx="33">
                  <c:v>1.4598935188618787</c:v>
                </c:pt>
                <c:pt idx="34">
                  <c:v>1.4621244021187028</c:v>
                </c:pt>
                <c:pt idx="35">
                  <c:v>1.4231171287387845</c:v>
                </c:pt>
                <c:pt idx="36">
                  <c:v>1.3884957244378255</c:v>
                </c:pt>
                <c:pt idx="37">
                  <c:v>1.3592854877265006</c:v>
                </c:pt>
                <c:pt idx="38">
                  <c:v>1.3281269574681915</c:v>
                </c:pt>
                <c:pt idx="39">
                  <c:v>1.3271910545253267</c:v>
                </c:pt>
                <c:pt idx="40">
                  <c:v>1.3142770060229318</c:v>
                </c:pt>
                <c:pt idx="41">
                  <c:v>1.3033966871547928</c:v>
                </c:pt>
                <c:pt idx="42">
                  <c:v>1.3601296278601234</c:v>
                </c:pt>
                <c:pt idx="43">
                  <c:v>1.3085365236855167</c:v>
                </c:pt>
                <c:pt idx="44">
                  <c:v>1.3503191015053002</c:v>
                </c:pt>
                <c:pt idx="45">
                  <c:v>1.3340687619692855</c:v>
                </c:pt>
                <c:pt idx="46">
                  <c:v>1.3338909232207163</c:v>
                </c:pt>
                <c:pt idx="47">
                  <c:v>1.378907076813777</c:v>
                </c:pt>
                <c:pt idx="48">
                  <c:v>1.3759610269027445</c:v>
                </c:pt>
                <c:pt idx="49">
                  <c:v>1.3909456429904661</c:v>
                </c:pt>
                <c:pt idx="50">
                  <c:v>1.348560267518301</c:v>
                </c:pt>
                <c:pt idx="51">
                  <c:v>1.3013835732158749</c:v>
                </c:pt>
                <c:pt idx="52">
                  <c:v>1.3077423954866132</c:v>
                </c:pt>
                <c:pt idx="53">
                  <c:v>1.3313651346857851</c:v>
                </c:pt>
                <c:pt idx="54">
                  <c:v>1.3351233627476702</c:v>
                </c:pt>
                <c:pt idx="55">
                  <c:v>1.360399579963945</c:v>
                </c:pt>
                <c:pt idx="56">
                  <c:v>1.3474014141452628</c:v>
                </c:pt>
                <c:pt idx="57">
                  <c:v>1.4122053927123981</c:v>
                </c:pt>
                <c:pt idx="58">
                  <c:v>1.4497354271936451</c:v>
                </c:pt>
                <c:pt idx="59">
                  <c:v>1.4591070224297309</c:v>
                </c:pt>
                <c:pt idx="60">
                  <c:v>1.4524588962260212</c:v>
                </c:pt>
                <c:pt idx="61">
                  <c:v>1.4749222330041869</c:v>
                </c:pt>
                <c:pt idx="62">
                  <c:v>1.5005078683145703</c:v>
                </c:pt>
                <c:pt idx="63">
                  <c:v>1.5514298922750787</c:v>
                </c:pt>
                <c:pt idx="64">
                  <c:v>1.5419965470922339</c:v>
                </c:pt>
                <c:pt idx="65">
                  <c:v>1.5328019459155362</c:v>
                </c:pt>
                <c:pt idx="66">
                  <c:v>1.5184779422312296</c:v>
                </c:pt>
                <c:pt idx="67">
                  <c:v>1.5283836038168526</c:v>
                </c:pt>
                <c:pt idx="68">
                  <c:v>1.4759603243325174</c:v>
                </c:pt>
                <c:pt idx="69">
                  <c:v>1.4580682648528083</c:v>
                </c:pt>
                <c:pt idx="70">
                  <c:v>1.4851678735385081</c:v>
                </c:pt>
                <c:pt idx="71">
                  <c:v>1.5085385786031229</c:v>
                </c:pt>
                <c:pt idx="72">
                  <c:v>1.567288340377017</c:v>
                </c:pt>
                <c:pt idx="73">
                  <c:v>1.5921023077738352</c:v>
                </c:pt>
                <c:pt idx="74">
                  <c:v>1.5859539070809845</c:v>
                </c:pt>
                <c:pt idx="75">
                  <c:v>1.5883024861607868</c:v>
                </c:pt>
                <c:pt idx="76">
                  <c:v>1.6232742992101143</c:v>
                </c:pt>
                <c:pt idx="77">
                  <c:v>1.6451028246159163</c:v>
                </c:pt>
                <c:pt idx="78">
                  <c:v>1.639738202567772</c:v>
                </c:pt>
                <c:pt idx="79">
                  <c:v>1.6306513763396149</c:v>
                </c:pt>
                <c:pt idx="80">
                  <c:v>1.6628271847848199</c:v>
                </c:pt>
                <c:pt idx="81">
                  <c:v>1.6814296901620747</c:v>
                </c:pt>
                <c:pt idx="82">
                  <c:v>1.6963001454510425</c:v>
                </c:pt>
                <c:pt idx="83">
                  <c:v>1.6443479850225713</c:v>
                </c:pt>
                <c:pt idx="84">
                  <c:v>1.6273911833543639</c:v>
                </c:pt>
                <c:pt idx="85">
                  <c:v>1.6262815679695823</c:v>
                </c:pt>
                <c:pt idx="86">
                  <c:v>1.6478928467089093</c:v>
                </c:pt>
                <c:pt idx="87">
                  <c:v>1.6175894723870123</c:v>
                </c:pt>
                <c:pt idx="88">
                  <c:v>1.6246130027478352</c:v>
                </c:pt>
                <c:pt idx="89">
                  <c:v>1.5777339737454177</c:v>
                </c:pt>
                <c:pt idx="90">
                  <c:v>1.5429361645557746</c:v>
                </c:pt>
                <c:pt idx="91">
                  <c:v>1.4879835330040243</c:v>
                </c:pt>
                <c:pt idx="92">
                  <c:v>1.546006284525522</c:v>
                </c:pt>
                <c:pt idx="93">
                  <c:v>1.5579981277759931</c:v>
                </c:pt>
                <c:pt idx="94">
                  <c:v>1.565443428338968</c:v>
                </c:pt>
                <c:pt idx="95">
                  <c:v>1.5895207000660612</c:v>
                </c:pt>
                <c:pt idx="96">
                  <c:v>1.6191895660478384</c:v>
                </c:pt>
                <c:pt idx="97">
                  <c:v>1.5566279922979638</c:v>
                </c:pt>
                <c:pt idx="98">
                  <c:v>1.4115163438476841</c:v>
                </c:pt>
                <c:pt idx="99">
                  <c:v>1.4135018206124421</c:v>
                </c:pt>
                <c:pt idx="100">
                  <c:v>1.391160858179459</c:v>
                </c:pt>
                <c:pt idx="101">
                  <c:v>1.369451145698078</c:v>
                </c:pt>
                <c:pt idx="102">
                  <c:v>1.4788946636839084</c:v>
                </c:pt>
                <c:pt idx="103">
                  <c:v>1.5195894961776835</c:v>
                </c:pt>
                <c:pt idx="104">
                  <c:v>1.5222211316580982</c:v>
                </c:pt>
                <c:pt idx="105">
                  <c:v>1.48285898745921</c:v>
                </c:pt>
                <c:pt idx="106">
                  <c:v>1.5070945877265012</c:v>
                </c:pt>
                <c:pt idx="107">
                  <c:v>1.505172719224702</c:v>
                </c:pt>
                <c:pt idx="108">
                  <c:v>1.4942554462607296</c:v>
                </c:pt>
                <c:pt idx="109">
                  <c:v>1.4570396530488177</c:v>
                </c:pt>
                <c:pt idx="110">
                  <c:v>1.4696164234961724</c:v>
                </c:pt>
                <c:pt idx="111">
                  <c:v>1.4268503170457432</c:v>
                </c:pt>
                <c:pt idx="112">
                  <c:v>1.5112375622078478</c:v>
                </c:pt>
                <c:pt idx="113">
                  <c:v>1.4912258924889281</c:v>
                </c:pt>
                <c:pt idx="114">
                  <c:v>1.472928108733933</c:v>
                </c:pt>
                <c:pt idx="115">
                  <c:v>1.5472635959254282</c:v>
                </c:pt>
                <c:pt idx="116">
                  <c:v>1.5693913524738086</c:v>
                </c:pt>
                <c:pt idx="117">
                  <c:v>1.5390816292568508</c:v>
                </c:pt>
                <c:pt idx="118">
                  <c:v>1.5145642016117062</c:v>
                </c:pt>
                <c:pt idx="119">
                  <c:v>1.4971338766910529</c:v>
                </c:pt>
                <c:pt idx="120">
                  <c:v>1.4760638441593061</c:v>
                </c:pt>
                <c:pt idx="121">
                  <c:v>1.4653481055871698</c:v>
                </c:pt>
                <c:pt idx="122">
                  <c:v>1.4163024530574175</c:v>
                </c:pt>
                <c:pt idx="123">
                  <c:v>1.4659672933772587</c:v>
                </c:pt>
                <c:pt idx="124">
                  <c:v>1.4064928748662011</c:v>
                </c:pt>
                <c:pt idx="125">
                  <c:v>1.4239164243237565</c:v>
                </c:pt>
                <c:pt idx="126">
                  <c:v>1.422260968678108</c:v>
                </c:pt>
                <c:pt idx="127">
                  <c:v>1.4468859907194804</c:v>
                </c:pt>
                <c:pt idx="128">
                  <c:v>1.4310663877612799</c:v>
                </c:pt>
                <c:pt idx="129">
                  <c:v>1.4552760254507133</c:v>
                </c:pt>
                <c:pt idx="130">
                  <c:v>1.4332158693775354</c:v>
                </c:pt>
                <c:pt idx="131">
                  <c:v>1.3874276054649508</c:v>
                </c:pt>
                <c:pt idx="132">
                  <c:v>1.4051294145444289</c:v>
                </c:pt>
                <c:pt idx="133">
                  <c:v>1.423666996055325</c:v>
                </c:pt>
                <c:pt idx="134">
                  <c:v>1.4466555964658943</c:v>
                </c:pt>
                <c:pt idx="135">
                  <c:v>1.4324621891200922</c:v>
                </c:pt>
                <c:pt idx="136">
                  <c:v>1.437741682336654</c:v>
                </c:pt>
                <c:pt idx="137">
                  <c:v>1.4362281059652529</c:v>
                </c:pt>
                <c:pt idx="138">
                  <c:v>1.5306950788684919</c:v>
                </c:pt>
                <c:pt idx="139">
                  <c:v>1.5517345779980471</c:v>
                </c:pt>
                <c:pt idx="140">
                  <c:v>1.5118958580511825</c:v>
                </c:pt>
                <c:pt idx="141">
                  <c:v>1.4982310191842068</c:v>
                </c:pt>
                <c:pt idx="142">
                  <c:v>1.5259826687898519</c:v>
                </c:pt>
                <c:pt idx="143">
                  <c:v>1.5148373191882361</c:v>
                </c:pt>
                <c:pt idx="144">
                  <c:v>1.5208726402844854</c:v>
                </c:pt>
                <c:pt idx="145">
                  <c:v>1.5138326395404833</c:v>
                </c:pt>
                <c:pt idx="146">
                  <c:v>1.5530266673632818</c:v>
                </c:pt>
                <c:pt idx="147">
                  <c:v>1.6079376451797653</c:v>
                </c:pt>
                <c:pt idx="148">
                  <c:v>1.6891924111932917</c:v>
                </c:pt>
                <c:pt idx="149">
                  <c:v>1.7736811183081658</c:v>
                </c:pt>
                <c:pt idx="150">
                  <c:v>1.7983136517480856</c:v>
                </c:pt>
                <c:pt idx="151">
                  <c:v>1.8320375664025741</c:v>
                </c:pt>
                <c:pt idx="152">
                  <c:v>1.9138395178444887</c:v>
                </c:pt>
                <c:pt idx="153">
                  <c:v>1.9385478061777976</c:v>
                </c:pt>
                <c:pt idx="154">
                  <c:v>1.883103679555401</c:v>
                </c:pt>
                <c:pt idx="155">
                  <c:v>1.861707755378782</c:v>
                </c:pt>
                <c:pt idx="156">
                  <c:v>1.8576801907803162</c:v>
                </c:pt>
                <c:pt idx="157">
                  <c:v>1.8764130454244892</c:v>
                </c:pt>
                <c:pt idx="158">
                  <c:v>1.8942802773774288</c:v>
                </c:pt>
                <c:pt idx="159">
                  <c:v>1.9650929925605458</c:v>
                </c:pt>
                <c:pt idx="160">
                  <c:v>2.0091293077588226</c:v>
                </c:pt>
                <c:pt idx="161">
                  <c:v>1.9755013318457177</c:v>
                </c:pt>
                <c:pt idx="162">
                  <c:v>1.9815280328888687</c:v>
                </c:pt>
                <c:pt idx="163">
                  <c:v>2.0051630939914773</c:v>
                </c:pt>
                <c:pt idx="164">
                  <c:v>2.0034677574019812</c:v>
                </c:pt>
                <c:pt idx="165">
                  <c:v>2.0171611974446457</c:v>
                </c:pt>
                <c:pt idx="166">
                  <c:v>2.0086856558834216</c:v>
                </c:pt>
                <c:pt idx="167">
                  <c:v>2.033119125647362</c:v>
                </c:pt>
                <c:pt idx="168">
                  <c:v>2.080760645015387</c:v>
                </c:pt>
                <c:pt idx="169">
                  <c:v>2.1776604515767071</c:v>
                </c:pt>
                <c:pt idx="170">
                  <c:v>2.252417340474699</c:v>
                </c:pt>
                <c:pt idx="171">
                  <c:v>2.3958596993822581</c:v>
                </c:pt>
                <c:pt idx="172">
                  <c:v>2.4197350798363368</c:v>
                </c:pt>
                <c:pt idx="173">
                  <c:v>2.4242320698888564</c:v>
                </c:pt>
                <c:pt idx="174">
                  <c:v>2.4437686494568975</c:v>
                </c:pt>
                <c:pt idx="175">
                  <c:v>2.4676440974861111</c:v>
                </c:pt>
                <c:pt idx="176">
                  <c:v>2.4428251802106891</c:v>
                </c:pt>
                <c:pt idx="177">
                  <c:v>2.5343447907670793</c:v>
                </c:pt>
                <c:pt idx="178">
                  <c:v>2.4739879296914604</c:v>
                </c:pt>
                <c:pt idx="179">
                  <c:v>2.5202723429120817</c:v>
                </c:pt>
                <c:pt idx="180">
                  <c:v>2.4618146524840907</c:v>
                </c:pt>
                <c:pt idx="181">
                  <c:v>2.4502508449177762</c:v>
                </c:pt>
                <c:pt idx="182">
                  <c:v>2.4664145256789283</c:v>
                </c:pt>
                <c:pt idx="183">
                  <c:v>2.5102710794048866</c:v>
                </c:pt>
                <c:pt idx="184">
                  <c:v>2.4456456924155532</c:v>
                </c:pt>
                <c:pt idx="185">
                  <c:v>2.4943380822033649</c:v>
                </c:pt>
                <c:pt idx="186">
                  <c:v>2.3383136608707287</c:v>
                </c:pt>
                <c:pt idx="187">
                  <c:v>2.3576663642742752</c:v>
                </c:pt>
                <c:pt idx="188">
                  <c:v>2.2361491178128485</c:v>
                </c:pt>
                <c:pt idx="189">
                  <c:v>2.3277890828514169</c:v>
                </c:pt>
                <c:pt idx="190">
                  <c:v>2.2105409504185465</c:v>
                </c:pt>
                <c:pt idx="191">
                  <c:v>2.1986630684090098</c:v>
                </c:pt>
                <c:pt idx="192">
                  <c:v>2.2256353676529832</c:v>
                </c:pt>
                <c:pt idx="193">
                  <c:v>2.1793739352574084</c:v>
                </c:pt>
                <c:pt idx="194">
                  <c:v>2.2369791041233724</c:v>
                </c:pt>
                <c:pt idx="195">
                  <c:v>2.3847438093717113</c:v>
                </c:pt>
                <c:pt idx="196">
                  <c:v>2.4388115434809663</c:v>
                </c:pt>
                <c:pt idx="197">
                  <c:v>2.3580828361635353</c:v>
                </c:pt>
                <c:pt idx="198">
                  <c:v>2.3733009148382953</c:v>
                </c:pt>
                <c:pt idx="199">
                  <c:v>2.3432286474764816</c:v>
                </c:pt>
                <c:pt idx="200">
                  <c:v>2.3644958927590389</c:v>
                </c:pt>
                <c:pt idx="201">
                  <c:v>2.3660261876410669</c:v>
                </c:pt>
                <c:pt idx="202">
                  <c:v>2.3977999472647875</c:v>
                </c:pt>
                <c:pt idx="203">
                  <c:v>2.3631088159836109</c:v>
                </c:pt>
                <c:pt idx="204">
                  <c:v>2.3780235889463528</c:v>
                </c:pt>
                <c:pt idx="205">
                  <c:v>2.420727110263595</c:v>
                </c:pt>
                <c:pt idx="206">
                  <c:v>2.4468945315829678</c:v>
                </c:pt>
                <c:pt idx="207">
                  <c:v>2.4200924762759595</c:v>
                </c:pt>
                <c:pt idx="208">
                  <c:v>2.4344418185239904</c:v>
                </c:pt>
                <c:pt idx="209">
                  <c:v>2.3334588573133024</c:v>
                </c:pt>
                <c:pt idx="210">
                  <c:v>2.2566632984052037</c:v>
                </c:pt>
                <c:pt idx="211">
                  <c:v>2.2624066854175418</c:v>
                </c:pt>
                <c:pt idx="212">
                  <c:v>2.3104551781449802</c:v>
                </c:pt>
                <c:pt idx="213">
                  <c:v>2.3158721403024005</c:v>
                </c:pt>
                <c:pt idx="214">
                  <c:v>2.3523491894733222</c:v>
                </c:pt>
                <c:pt idx="215">
                  <c:v>2.3784250485971334</c:v>
                </c:pt>
                <c:pt idx="216">
                  <c:v>2.3757564727470846</c:v>
                </c:pt>
                <c:pt idx="217">
                  <c:v>2.4170148005614829</c:v>
                </c:pt>
                <c:pt idx="218">
                  <c:v>2.3820977909462573</c:v>
                </c:pt>
                <c:pt idx="219">
                  <c:v>2.4075573141618287</c:v>
                </c:pt>
                <c:pt idx="220">
                  <c:v>2.3675106338501792</c:v>
                </c:pt>
                <c:pt idx="221">
                  <c:v>2.3775907300869696</c:v>
                </c:pt>
                <c:pt idx="222">
                  <c:v>2.4307766477575186</c:v>
                </c:pt>
                <c:pt idx="223">
                  <c:v>2.4656586724585656</c:v>
                </c:pt>
                <c:pt idx="224">
                  <c:v>2.4789736611278941</c:v>
                </c:pt>
                <c:pt idx="225">
                  <c:v>2.4516457604088089</c:v>
                </c:pt>
                <c:pt idx="226">
                  <c:v>2.4737152925319026</c:v>
                </c:pt>
                <c:pt idx="227">
                  <c:v>2.4989234341353095</c:v>
                </c:pt>
                <c:pt idx="228">
                  <c:v>2.5059169907005234</c:v>
                </c:pt>
                <c:pt idx="229">
                  <c:v>2.5340808486267852</c:v>
                </c:pt>
                <c:pt idx="230">
                  <c:v>2.5407730443768211</c:v>
                </c:pt>
                <c:pt idx="231">
                  <c:v>2.5745016597266059</c:v>
                </c:pt>
                <c:pt idx="232">
                  <c:v>2.5515658090995652</c:v>
                </c:pt>
                <c:pt idx="233">
                  <c:v>2.5951631910673818</c:v>
                </c:pt>
                <c:pt idx="234">
                  <c:v>2.6343186862814387</c:v>
                </c:pt>
                <c:pt idx="235">
                  <c:v>2.6057259754342383</c:v>
                </c:pt>
                <c:pt idx="236">
                  <c:v>2.6431701810477444</c:v>
                </c:pt>
                <c:pt idx="237">
                  <c:v>2.670337179036351</c:v>
                </c:pt>
                <c:pt idx="238">
                  <c:v>2.6909068894955044</c:v>
                </c:pt>
                <c:pt idx="239">
                  <c:v>2.679470929860269</c:v>
                </c:pt>
                <c:pt idx="240">
                  <c:v>2.6580896958843789</c:v>
                </c:pt>
                <c:pt idx="241">
                  <c:v>2.6455972264732086</c:v>
                </c:pt>
                <c:pt idx="242">
                  <c:v>2.6135529319101307</c:v>
                </c:pt>
                <c:pt idx="243">
                  <c:v>2.6298645589255778</c:v>
                </c:pt>
                <c:pt idx="244">
                  <c:v>2.6074725635398273</c:v>
                </c:pt>
                <c:pt idx="245">
                  <c:v>2.6248863251614916</c:v>
                </c:pt>
                <c:pt idx="246">
                  <c:v>2.6339416550417902</c:v>
                </c:pt>
                <c:pt idx="247">
                  <c:v>2.7015952252947284</c:v>
                </c:pt>
                <c:pt idx="248">
                  <c:v>2.6877638591231863</c:v>
                </c:pt>
                <c:pt idx="249">
                  <c:v>2.7032068267897911</c:v>
                </c:pt>
                <c:pt idx="250">
                  <c:v>2.7609658832425801</c:v>
                </c:pt>
                <c:pt idx="251">
                  <c:v>2.7566601646083404</c:v>
                </c:pt>
                <c:pt idx="252">
                  <c:v>2.7594391561164824</c:v>
                </c:pt>
                <c:pt idx="253">
                  <c:v>2.7666239091338118</c:v>
                </c:pt>
                <c:pt idx="254">
                  <c:v>2.8337203984245982</c:v>
                </c:pt>
                <c:pt idx="255">
                  <c:v>2.820420275229004</c:v>
                </c:pt>
                <c:pt idx="256">
                  <c:v>2.861696200030778</c:v>
                </c:pt>
                <c:pt idx="257">
                  <c:v>2.8005293928954678</c:v>
                </c:pt>
                <c:pt idx="258">
                  <c:v>2.7666375392496181</c:v>
                </c:pt>
                <c:pt idx="259">
                  <c:v>2.8457909096902738</c:v>
                </c:pt>
                <c:pt idx="260">
                  <c:v>2.9216529360645245</c:v>
                </c:pt>
                <c:pt idx="261">
                  <c:v>2.9144420008501508</c:v>
                </c:pt>
                <c:pt idx="262">
                  <c:v>3.0258912206273298</c:v>
                </c:pt>
                <c:pt idx="263">
                  <c:v>3.0418169492784441</c:v>
                </c:pt>
                <c:pt idx="264">
                  <c:v>3.0839311108923231</c:v>
                </c:pt>
                <c:pt idx="265">
                  <c:v>3.0736226318180604</c:v>
                </c:pt>
                <c:pt idx="266">
                  <c:v>3.1168063325385003</c:v>
                </c:pt>
                <c:pt idx="267">
                  <c:v>2.9993552920380124</c:v>
                </c:pt>
                <c:pt idx="268">
                  <c:v>2.8361388523052251</c:v>
                </c:pt>
                <c:pt idx="269">
                  <c:v>2.9006505958679289</c:v>
                </c:pt>
                <c:pt idx="270">
                  <c:v>2.9583675065540014</c:v>
                </c:pt>
                <c:pt idx="271">
                  <c:v>2.9575583143794053</c:v>
                </c:pt>
                <c:pt idx="272">
                  <c:v>3.0536930458262233</c:v>
                </c:pt>
                <c:pt idx="273">
                  <c:v>3.0882596762572025</c:v>
                </c:pt>
                <c:pt idx="274">
                  <c:v>3.1872204135561493</c:v>
                </c:pt>
                <c:pt idx="275">
                  <c:v>3.1399899347259472</c:v>
                </c:pt>
                <c:pt idx="276">
                  <c:v>3.1912009268554775</c:v>
                </c:pt>
                <c:pt idx="277">
                  <c:v>3.1917360691278591</c:v>
                </c:pt>
                <c:pt idx="278">
                  <c:v>3.1901669174876162</c:v>
                </c:pt>
                <c:pt idx="279">
                  <c:v>3.2581198550892632</c:v>
                </c:pt>
                <c:pt idx="280">
                  <c:v>3.2200789071889471</c:v>
                </c:pt>
                <c:pt idx="281">
                  <c:v>3.343724222395875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6-4AB7-9609-94A21FE7AC45}"/>
            </c:ext>
          </c:extLst>
        </c:ser>
        <c:ser>
          <c:idx val="3"/>
          <c:order val="2"/>
          <c:tx>
            <c:strRef>
              <c:f>'200008～'!$H$2</c:f>
              <c:strCache>
                <c:ptCount val="1"/>
                <c:pt idx="0">
                  <c:v>グローバル総合債券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'200008～'!$H$3:$H$284</c:f>
              <c:numCache>
                <c:formatCode>#,##0.000_ ;[Red]\-#,##0.000\ </c:formatCode>
                <c:ptCount val="282"/>
                <c:pt idx="33">
                  <c:v>1.4598935188618785</c:v>
                </c:pt>
                <c:pt idx="34">
                  <c:v>1.4491238763583478</c:v>
                </c:pt>
                <c:pt idx="35">
                  <c:v>1.4170323999913836</c:v>
                </c:pt>
                <c:pt idx="36">
                  <c:v>1.3702835752738638</c:v>
                </c:pt>
                <c:pt idx="37">
                  <c:v>1.3696518343993029</c:v>
                </c:pt>
                <c:pt idx="38">
                  <c:v>1.3433347574698087</c:v>
                </c:pt>
                <c:pt idx="39">
                  <c:v>1.3566557918773021</c:v>
                </c:pt>
                <c:pt idx="40">
                  <c:v>1.3733563881873334</c:v>
                </c:pt>
                <c:pt idx="41">
                  <c:v>1.3561359782290134</c:v>
                </c:pt>
                <c:pt idx="42">
                  <c:v>1.4072362041909774</c:v>
                </c:pt>
                <c:pt idx="43">
                  <c:v>1.3586817509027023</c:v>
                </c:pt>
                <c:pt idx="44">
                  <c:v>1.3869014643550477</c:v>
                </c:pt>
                <c:pt idx="45">
                  <c:v>1.3824485031463867</c:v>
                </c:pt>
                <c:pt idx="46">
                  <c:v>1.3785278964883083</c:v>
                </c:pt>
                <c:pt idx="47">
                  <c:v>1.4107723248185378</c:v>
                </c:pt>
                <c:pt idx="48">
                  <c:v>1.4116438717900344</c:v>
                </c:pt>
                <c:pt idx="49">
                  <c:v>1.4399304976425658</c:v>
                </c:pt>
                <c:pt idx="50">
                  <c:v>1.4176219269430099</c:v>
                </c:pt>
                <c:pt idx="51">
                  <c:v>1.4155633763820201</c:v>
                </c:pt>
                <c:pt idx="52">
                  <c:v>1.431114774761123</c:v>
                </c:pt>
                <c:pt idx="53">
                  <c:v>1.4326557550099415</c:v>
                </c:pt>
                <c:pt idx="54">
                  <c:v>1.4479646944927003</c:v>
                </c:pt>
                <c:pt idx="55">
                  <c:v>1.4650775637091551</c:v>
                </c:pt>
                <c:pt idx="56">
                  <c:v>1.450396239976097</c:v>
                </c:pt>
                <c:pt idx="57">
                  <c:v>1.4837442720641716</c:v>
                </c:pt>
                <c:pt idx="58">
                  <c:v>1.5081571704494836</c:v>
                </c:pt>
                <c:pt idx="59">
                  <c:v>1.5195333892591312</c:v>
                </c:pt>
                <c:pt idx="60">
                  <c:v>1.5180513847922361</c:v>
                </c:pt>
                <c:pt idx="61">
                  <c:v>1.5328042687694348</c:v>
                </c:pt>
                <c:pt idx="62">
                  <c:v>1.5484102608020447</c:v>
                </c:pt>
                <c:pt idx="63">
                  <c:v>1.5826358424192262</c:v>
                </c:pt>
                <c:pt idx="64">
                  <c:v>1.5735617830489212</c:v>
                </c:pt>
                <c:pt idx="65">
                  <c:v>1.5838050996954356</c:v>
                </c:pt>
                <c:pt idx="66">
                  <c:v>1.5582661336991597</c:v>
                </c:pt>
                <c:pt idx="67">
                  <c:v>1.5682888019035794</c:v>
                </c:pt>
                <c:pt idx="68">
                  <c:v>1.5459617835759538</c:v>
                </c:pt>
                <c:pt idx="69">
                  <c:v>1.5485680609849191</c:v>
                </c:pt>
                <c:pt idx="70">
                  <c:v>1.5615007020366569</c:v>
                </c:pt>
                <c:pt idx="71">
                  <c:v>1.5804990495216609</c:v>
                </c:pt>
                <c:pt idx="72">
                  <c:v>1.6360039243799067</c:v>
                </c:pt>
                <c:pt idx="73">
                  <c:v>1.6473318047412204</c:v>
                </c:pt>
                <c:pt idx="74">
                  <c:v>1.6459281079507868</c:v>
                </c:pt>
                <c:pt idx="75">
                  <c:v>1.6691530967001744</c:v>
                </c:pt>
                <c:pt idx="76">
                  <c:v>1.6931028921030413</c:v>
                </c:pt>
                <c:pt idx="77">
                  <c:v>1.6997017763694648</c:v>
                </c:pt>
                <c:pt idx="78">
                  <c:v>1.7027953063830759</c:v>
                </c:pt>
                <c:pt idx="79">
                  <c:v>1.6973095001580989</c:v>
                </c:pt>
                <c:pt idx="80">
                  <c:v>1.7409810165779303</c:v>
                </c:pt>
                <c:pt idx="81">
                  <c:v>1.7462356415710436</c:v>
                </c:pt>
                <c:pt idx="82">
                  <c:v>1.7590593610313077</c:v>
                </c:pt>
                <c:pt idx="83">
                  <c:v>1.7254309685564901</c:v>
                </c:pt>
                <c:pt idx="84">
                  <c:v>1.7077386521549625</c:v>
                </c:pt>
                <c:pt idx="85">
                  <c:v>1.7317368600580354</c:v>
                </c:pt>
                <c:pt idx="86">
                  <c:v>1.7674562595936651</c:v>
                </c:pt>
                <c:pt idx="87">
                  <c:v>1.7368532868343476</c:v>
                </c:pt>
                <c:pt idx="88">
                  <c:v>1.7343183954298249</c:v>
                </c:pt>
                <c:pt idx="89">
                  <c:v>1.7025008500047316</c:v>
                </c:pt>
                <c:pt idx="90">
                  <c:v>1.690424361847134</c:v>
                </c:pt>
                <c:pt idx="91">
                  <c:v>1.6578554120785971</c:v>
                </c:pt>
                <c:pt idx="92">
                  <c:v>1.6931482379845555</c:v>
                </c:pt>
                <c:pt idx="93">
                  <c:v>1.6998566406134203</c:v>
                </c:pt>
                <c:pt idx="94">
                  <c:v>1.710840232042641</c:v>
                </c:pt>
                <c:pt idx="95">
                  <c:v>1.7409677612928727</c:v>
                </c:pt>
                <c:pt idx="96">
                  <c:v>1.7277356370474906</c:v>
                </c:pt>
                <c:pt idx="97">
                  <c:v>1.6440116019479418</c:v>
                </c:pt>
                <c:pt idx="98">
                  <c:v>1.4704735188776494</c:v>
                </c:pt>
                <c:pt idx="99">
                  <c:v>1.4673888053927779</c:v>
                </c:pt>
                <c:pt idx="100">
                  <c:v>1.4787303505024396</c:v>
                </c:pt>
                <c:pt idx="101">
                  <c:v>1.4205926397491973</c:v>
                </c:pt>
                <c:pt idx="102">
                  <c:v>1.5055590823063443</c:v>
                </c:pt>
                <c:pt idx="103">
                  <c:v>1.5608738747215913</c:v>
                </c:pt>
                <c:pt idx="104">
                  <c:v>1.5701333033510527</c:v>
                </c:pt>
                <c:pt idx="105">
                  <c:v>1.5727030426952588</c:v>
                </c:pt>
                <c:pt idx="106">
                  <c:v>1.5959551474977127</c:v>
                </c:pt>
                <c:pt idx="107">
                  <c:v>1.6033448534833548</c:v>
                </c:pt>
                <c:pt idx="108">
                  <c:v>1.6030809195441804</c:v>
                </c:pt>
                <c:pt idx="109">
                  <c:v>1.5799476854199812</c:v>
                </c:pt>
                <c:pt idx="110">
                  <c:v>1.5932126930524477</c:v>
                </c:pt>
                <c:pt idx="111">
                  <c:v>1.5659767108014264</c:v>
                </c:pt>
                <c:pt idx="112">
                  <c:v>1.6215447823982889</c:v>
                </c:pt>
                <c:pt idx="113">
                  <c:v>1.5824886621459711</c:v>
                </c:pt>
                <c:pt idx="114">
                  <c:v>1.5584171080418483</c:v>
                </c:pt>
                <c:pt idx="115">
                  <c:v>1.6267048344390929</c:v>
                </c:pt>
                <c:pt idx="116">
                  <c:v>1.6332153269065075</c:v>
                </c:pt>
                <c:pt idx="117">
                  <c:v>1.5635045413323427</c:v>
                </c:pt>
                <c:pt idx="118">
                  <c:v>1.5380269599818204</c:v>
                </c:pt>
                <c:pt idx="119">
                  <c:v>1.555390821483849</c:v>
                </c:pt>
                <c:pt idx="120">
                  <c:v>1.535101283781682</c:v>
                </c:pt>
                <c:pt idx="121">
                  <c:v>1.5580396090232362</c:v>
                </c:pt>
                <c:pt idx="122">
                  <c:v>1.5194233568895792</c:v>
                </c:pt>
                <c:pt idx="123">
                  <c:v>1.5215713490437603</c:v>
                </c:pt>
                <c:pt idx="124">
                  <c:v>1.4950250118750776</c:v>
                </c:pt>
                <c:pt idx="125">
                  <c:v>1.5145030978777334</c:v>
                </c:pt>
                <c:pt idx="126">
                  <c:v>1.5178378366178524</c:v>
                </c:pt>
                <c:pt idx="127">
                  <c:v>1.5505452895226635</c:v>
                </c:pt>
                <c:pt idx="128">
                  <c:v>1.5613116519638717</c:v>
                </c:pt>
                <c:pt idx="129">
                  <c:v>1.5660287387753744</c:v>
                </c:pt>
                <c:pt idx="130">
                  <c:v>1.5480109077692588</c:v>
                </c:pt>
                <c:pt idx="131">
                  <c:v>1.5055963391098592</c:v>
                </c:pt>
                <c:pt idx="132">
                  <c:v>1.5219659976046889</c:v>
                </c:pt>
                <c:pt idx="133">
                  <c:v>1.4955374900320626</c:v>
                </c:pt>
                <c:pt idx="134">
                  <c:v>1.5382558368936723</c:v>
                </c:pt>
                <c:pt idx="135">
                  <c:v>1.4978842374102312</c:v>
                </c:pt>
                <c:pt idx="136">
                  <c:v>1.4970818026151129</c:v>
                </c:pt>
                <c:pt idx="137">
                  <c:v>1.5073133188780512</c:v>
                </c:pt>
                <c:pt idx="138">
                  <c:v>1.605728121502312</c:v>
                </c:pt>
                <c:pt idx="139">
                  <c:v>1.6249745035540093</c:v>
                </c:pt>
                <c:pt idx="140">
                  <c:v>1.5843833489825816</c:v>
                </c:pt>
                <c:pt idx="141">
                  <c:v>1.5400119334741595</c:v>
                </c:pt>
                <c:pt idx="142">
                  <c:v>1.5753935737103948</c:v>
                </c:pt>
                <c:pt idx="143">
                  <c:v>1.5604728489877004</c:v>
                </c:pt>
                <c:pt idx="144">
                  <c:v>1.5791857134388285</c:v>
                </c:pt>
                <c:pt idx="145">
                  <c:v>1.5888533464777557</c:v>
                </c:pt>
                <c:pt idx="146">
                  <c:v>1.6244969604565576</c:v>
                </c:pt>
                <c:pt idx="147">
                  <c:v>1.6791054591862817</c:v>
                </c:pt>
                <c:pt idx="148">
                  <c:v>1.7606531751126786</c:v>
                </c:pt>
                <c:pt idx="149">
                  <c:v>1.8447973413290499</c:v>
                </c:pt>
                <c:pt idx="150">
                  <c:v>1.84347544136504</c:v>
                </c:pt>
                <c:pt idx="151">
                  <c:v>1.8717882510882509</c:v>
                </c:pt>
                <c:pt idx="152">
                  <c:v>1.9626793269068379</c:v>
                </c:pt>
                <c:pt idx="153">
                  <c:v>1.9639622755862658</c:v>
                </c:pt>
                <c:pt idx="154">
                  <c:v>1.9148389122586802</c:v>
                </c:pt>
                <c:pt idx="155">
                  <c:v>1.9142413920608885</c:v>
                </c:pt>
                <c:pt idx="156">
                  <c:v>1.9098241282104413</c:v>
                </c:pt>
                <c:pt idx="157">
                  <c:v>1.9503066269059344</c:v>
                </c:pt>
                <c:pt idx="158">
                  <c:v>1.9722796729302274</c:v>
                </c:pt>
                <c:pt idx="159">
                  <c:v>2.0368797598581665</c:v>
                </c:pt>
                <c:pt idx="160">
                  <c:v>2.081838175842587</c:v>
                </c:pt>
                <c:pt idx="161">
                  <c:v>2.0385217120122188</c:v>
                </c:pt>
                <c:pt idx="162">
                  <c:v>2.0624395910583275</c:v>
                </c:pt>
                <c:pt idx="163">
                  <c:v>2.0891622195978794</c:v>
                </c:pt>
                <c:pt idx="164">
                  <c:v>2.0933544877257568</c:v>
                </c:pt>
                <c:pt idx="165">
                  <c:v>2.0962612414946467</c:v>
                </c:pt>
                <c:pt idx="166">
                  <c:v>2.1015545738367645</c:v>
                </c:pt>
                <c:pt idx="167">
                  <c:v>2.1132573091292661</c:v>
                </c:pt>
                <c:pt idx="168">
                  <c:v>2.1509005632270215</c:v>
                </c:pt>
                <c:pt idx="169">
                  <c:v>2.2032228628737789</c:v>
                </c:pt>
                <c:pt idx="170">
                  <c:v>2.2569692409996915</c:v>
                </c:pt>
                <c:pt idx="171">
                  <c:v>2.3751056296051494</c:v>
                </c:pt>
                <c:pt idx="172">
                  <c:v>2.3800058336277075</c:v>
                </c:pt>
                <c:pt idx="173">
                  <c:v>2.3317769820638694</c:v>
                </c:pt>
                <c:pt idx="174">
                  <c:v>2.3536673600632474</c:v>
                </c:pt>
                <c:pt idx="175">
                  <c:v>2.3428675479559349</c:v>
                </c:pt>
                <c:pt idx="176">
                  <c:v>2.3523987033950817</c:v>
                </c:pt>
                <c:pt idx="177">
                  <c:v>2.4026873513337534</c:v>
                </c:pt>
                <c:pt idx="178">
                  <c:v>2.3609206973489205</c:v>
                </c:pt>
                <c:pt idx="179">
                  <c:v>2.3938810286840408</c:v>
                </c:pt>
                <c:pt idx="180">
                  <c:v>2.3444155195726526</c:v>
                </c:pt>
                <c:pt idx="181">
                  <c:v>2.3295759861934289</c:v>
                </c:pt>
                <c:pt idx="182">
                  <c:v>2.3494825929543866</c:v>
                </c:pt>
                <c:pt idx="183">
                  <c:v>2.3578705443082311</c:v>
                </c:pt>
                <c:pt idx="184">
                  <c:v>2.3168756807115565</c:v>
                </c:pt>
                <c:pt idx="185">
                  <c:v>2.3511268407164656</c:v>
                </c:pt>
                <c:pt idx="186">
                  <c:v>2.2372624436128969</c:v>
                </c:pt>
                <c:pt idx="187">
                  <c:v>2.295682845208848</c:v>
                </c:pt>
                <c:pt idx="188">
                  <c:v>2.1978897864564515</c:v>
                </c:pt>
                <c:pt idx="189">
                  <c:v>2.2567131260669839</c:v>
                </c:pt>
                <c:pt idx="190">
                  <c:v>2.1667005972997768</c:v>
                </c:pt>
                <c:pt idx="191">
                  <c:v>2.1576550086961945</c:v>
                </c:pt>
                <c:pt idx="192">
                  <c:v>2.1759893548264748</c:v>
                </c:pt>
                <c:pt idx="193">
                  <c:v>2.1437561431768306</c:v>
                </c:pt>
                <c:pt idx="194">
                  <c:v>2.15583651252371</c:v>
                </c:pt>
                <c:pt idx="195">
                  <c:v>2.2603973896421334</c:v>
                </c:pt>
                <c:pt idx="196">
                  <c:v>2.2977544201872946</c:v>
                </c:pt>
                <c:pt idx="197">
                  <c:v>2.2423474462595987</c:v>
                </c:pt>
                <c:pt idx="198">
                  <c:v>2.2523595555382938</c:v>
                </c:pt>
                <c:pt idx="199">
                  <c:v>2.2283878320693811</c:v>
                </c:pt>
                <c:pt idx="200">
                  <c:v>2.2565545679414218</c:v>
                </c:pt>
                <c:pt idx="201">
                  <c:v>2.2754594924561258</c:v>
                </c:pt>
                <c:pt idx="202">
                  <c:v>2.3063264252905715</c:v>
                </c:pt>
                <c:pt idx="203">
                  <c:v>2.3012531751115284</c:v>
                </c:pt>
                <c:pt idx="204">
                  <c:v>2.3179517763770128</c:v>
                </c:pt>
                <c:pt idx="205">
                  <c:v>2.3495020163247684</c:v>
                </c:pt>
                <c:pt idx="206">
                  <c:v>2.3645178672108145</c:v>
                </c:pt>
                <c:pt idx="207">
                  <c:v>2.3676522738576753</c:v>
                </c:pt>
                <c:pt idx="208">
                  <c:v>2.3790047699323829</c:v>
                </c:pt>
                <c:pt idx="209">
                  <c:v>2.3325893877257298</c:v>
                </c:pt>
                <c:pt idx="210">
                  <c:v>2.2589605045451435</c:v>
                </c:pt>
                <c:pt idx="211">
                  <c:v>2.2742081595699757</c:v>
                </c:pt>
                <c:pt idx="212">
                  <c:v>2.3024330740773187</c:v>
                </c:pt>
                <c:pt idx="213">
                  <c:v>2.2740872415752649</c:v>
                </c:pt>
                <c:pt idx="214">
                  <c:v>2.3024842047168197</c:v>
                </c:pt>
                <c:pt idx="215">
                  <c:v>2.3235543144879465</c:v>
                </c:pt>
                <c:pt idx="216">
                  <c:v>2.3085238579591798</c:v>
                </c:pt>
                <c:pt idx="217">
                  <c:v>2.3434829974186937</c:v>
                </c:pt>
                <c:pt idx="218">
                  <c:v>2.3019992607881781</c:v>
                </c:pt>
                <c:pt idx="219">
                  <c:v>2.3200187122234888</c:v>
                </c:pt>
                <c:pt idx="220">
                  <c:v>2.2856099436993738</c:v>
                </c:pt>
                <c:pt idx="221">
                  <c:v>2.3057872274758342</c:v>
                </c:pt>
                <c:pt idx="222">
                  <c:v>2.3451518521821821</c:v>
                </c:pt>
                <c:pt idx="223">
                  <c:v>2.3632019828723925</c:v>
                </c:pt>
                <c:pt idx="224">
                  <c:v>2.3683179958294214</c:v>
                </c:pt>
                <c:pt idx="225">
                  <c:v>2.3325277286524515</c:v>
                </c:pt>
                <c:pt idx="226">
                  <c:v>2.3758911108776113</c:v>
                </c:pt>
                <c:pt idx="227">
                  <c:v>2.388152532695119</c:v>
                </c:pt>
                <c:pt idx="228">
                  <c:v>2.3818028678253382</c:v>
                </c:pt>
                <c:pt idx="229">
                  <c:v>2.3968479125728557</c:v>
                </c:pt>
                <c:pt idx="230">
                  <c:v>2.4119117969877646</c:v>
                </c:pt>
                <c:pt idx="231">
                  <c:v>2.4266248236339494</c:v>
                </c:pt>
                <c:pt idx="232">
                  <c:v>2.4207329822837518</c:v>
                </c:pt>
                <c:pt idx="233">
                  <c:v>2.4464349625858768</c:v>
                </c:pt>
                <c:pt idx="234">
                  <c:v>2.4558666576491732</c:v>
                </c:pt>
                <c:pt idx="235">
                  <c:v>2.3888393333143809</c:v>
                </c:pt>
                <c:pt idx="236">
                  <c:v>2.4275715855272613</c:v>
                </c:pt>
                <c:pt idx="237">
                  <c:v>2.4518658963738291</c:v>
                </c:pt>
                <c:pt idx="238">
                  <c:v>2.4770911133011522</c:v>
                </c:pt>
                <c:pt idx="239">
                  <c:v>2.5077967480907795</c:v>
                </c:pt>
                <c:pt idx="240">
                  <c:v>2.5042051756791968</c:v>
                </c:pt>
                <c:pt idx="241">
                  <c:v>2.4848424450688804</c:v>
                </c:pt>
                <c:pt idx="242">
                  <c:v>2.4680800982097284</c:v>
                </c:pt>
                <c:pt idx="243">
                  <c:v>2.5040917674154879</c:v>
                </c:pt>
                <c:pt idx="244">
                  <c:v>2.5126795542794493</c:v>
                </c:pt>
                <c:pt idx="245">
                  <c:v>2.5252465402560764</c:v>
                </c:pt>
                <c:pt idx="246">
                  <c:v>2.5268370263592077</c:v>
                </c:pt>
                <c:pt idx="247">
                  <c:v>2.5740282543830006</c:v>
                </c:pt>
                <c:pt idx="248">
                  <c:v>2.5729060853852901</c:v>
                </c:pt>
                <c:pt idx="249">
                  <c:v>2.6034553705375321</c:v>
                </c:pt>
                <c:pt idx="250">
                  <c:v>2.6172541179261826</c:v>
                </c:pt>
                <c:pt idx="251">
                  <c:v>2.6186787888203136</c:v>
                </c:pt>
                <c:pt idx="252">
                  <c:v>2.6153907811673109</c:v>
                </c:pt>
                <c:pt idx="253">
                  <c:v>2.5980906739709337</c:v>
                </c:pt>
                <c:pt idx="254">
                  <c:v>2.6554286854923235</c:v>
                </c:pt>
                <c:pt idx="255">
                  <c:v>2.6274267150351012</c:v>
                </c:pt>
                <c:pt idx="256">
                  <c:v>2.6690056344568709</c:v>
                </c:pt>
                <c:pt idx="257">
                  <c:v>2.6147695033866398</c:v>
                </c:pt>
                <c:pt idx="258">
                  <c:v>2.5812150669518177</c:v>
                </c:pt>
                <c:pt idx="259">
                  <c:v>2.6477364035583904</c:v>
                </c:pt>
                <c:pt idx="260">
                  <c:v>2.6707555716640199</c:v>
                </c:pt>
                <c:pt idx="261">
                  <c:v>2.6543295466267507</c:v>
                </c:pt>
                <c:pt idx="262">
                  <c:v>2.7098841756308802</c:v>
                </c:pt>
                <c:pt idx="263">
                  <c:v>2.7157394527803644</c:v>
                </c:pt>
                <c:pt idx="264">
                  <c:v>2.72158903229171</c:v>
                </c:pt>
                <c:pt idx="265">
                  <c:v>2.6893361664040842</c:v>
                </c:pt>
                <c:pt idx="266">
                  <c:v>2.7438649940317066</c:v>
                </c:pt>
                <c:pt idx="267">
                  <c:v>2.6666978819232088</c:v>
                </c:pt>
                <c:pt idx="268">
                  <c:v>2.5467123135343748</c:v>
                </c:pt>
                <c:pt idx="269">
                  <c:v>2.609803563081861</c:v>
                </c:pt>
                <c:pt idx="270">
                  <c:v>2.6415473571986055</c:v>
                </c:pt>
                <c:pt idx="271">
                  <c:v>2.656854959391679</c:v>
                </c:pt>
                <c:pt idx="272">
                  <c:v>2.7387334693855268</c:v>
                </c:pt>
                <c:pt idx="273">
                  <c:v>2.7454802134600289</c:v>
                </c:pt>
                <c:pt idx="274">
                  <c:v>2.8434148506793768</c:v>
                </c:pt>
                <c:pt idx="275">
                  <c:v>2.8226212767336123</c:v>
                </c:pt>
                <c:pt idx="276">
                  <c:v>2.8476027018308989</c:v>
                </c:pt>
                <c:pt idx="277">
                  <c:v>2.8369946405116981</c:v>
                </c:pt>
                <c:pt idx="278">
                  <c:v>2.8465773099176825</c:v>
                </c:pt>
                <c:pt idx="279">
                  <c:v>2.9215341783837459</c:v>
                </c:pt>
                <c:pt idx="280">
                  <c:v>2.8965469815964493</c:v>
                </c:pt>
                <c:pt idx="281">
                  <c:v>2.9744681944077223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6-4AB7-9609-94A21FE7A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'200710～'!$F$2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'200710～'!$A$3:$A$198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'200710～'!$F$3:$F$198</c:f>
              <c:numCache>
                <c:formatCode>#,##0.000_ ;[Red]\-#,##0.000\ </c:formatCode>
                <c:ptCount val="196"/>
                <c:pt idx="0">
                  <c:v>1</c:v>
                </c:pt>
                <c:pt idx="1">
                  <c:v>0.92395553911267814</c:v>
                </c:pt>
                <c:pt idx="2">
                  <c:v>0.91894893790633358</c:v>
                </c:pt>
                <c:pt idx="3">
                  <c:v>0.82504400829574942</c:v>
                </c:pt>
                <c:pt idx="4">
                  <c:v>0.77955632696543864</c:v>
                </c:pt>
                <c:pt idx="5">
                  <c:v>0.74599936085435004</c:v>
                </c:pt>
                <c:pt idx="6">
                  <c:v>0.81453949541829662</c:v>
                </c:pt>
                <c:pt idx="7">
                  <c:v>0.83763295649205016</c:v>
                </c:pt>
                <c:pt idx="8">
                  <c:v>0.77130521612094083</c:v>
                </c:pt>
                <c:pt idx="9">
                  <c:v>0.77721773614153666</c:v>
                </c:pt>
                <c:pt idx="10">
                  <c:v>0.79562673616239987</c:v>
                </c:pt>
                <c:pt idx="11">
                  <c:v>0.70621566090530485</c:v>
                </c:pt>
                <c:pt idx="12">
                  <c:v>0.54570963609498613</c:v>
                </c:pt>
                <c:pt idx="13">
                  <c:v>0.49127554193955186</c:v>
                </c:pt>
                <c:pt idx="14">
                  <c:v>0.47108069531587821</c:v>
                </c:pt>
                <c:pt idx="15">
                  <c:v>0.42842216887042794</c:v>
                </c:pt>
                <c:pt idx="16">
                  <c:v>0.41496381088166123</c:v>
                </c:pt>
                <c:pt idx="17">
                  <c:v>0.45737450657453066</c:v>
                </c:pt>
                <c:pt idx="18">
                  <c:v>0.4996286406700326</c:v>
                </c:pt>
                <c:pt idx="19">
                  <c:v>0.51023055029865372</c:v>
                </c:pt>
                <c:pt idx="20">
                  <c:v>0.5166606072525165</c:v>
                </c:pt>
                <c:pt idx="21">
                  <c:v>0.54621841477037358</c:v>
                </c:pt>
                <c:pt idx="22">
                  <c:v>0.55607611472052876</c:v>
                </c:pt>
                <c:pt idx="23">
                  <c:v>0.5566141502066172</c:v>
                </c:pt>
                <c:pt idx="24">
                  <c:v>0.54828249752525537</c:v>
                </c:pt>
                <c:pt idx="25">
                  <c:v>0.55704568539138932</c:v>
                </c:pt>
                <c:pt idx="26">
                  <c:v>0.61093652388570518</c:v>
                </c:pt>
                <c:pt idx="27">
                  <c:v>0.57241634102108119</c:v>
                </c:pt>
                <c:pt idx="28">
                  <c:v>0.58073727962327915</c:v>
                </c:pt>
                <c:pt idx="29">
                  <c:v>0.6476566054807944</c:v>
                </c:pt>
                <c:pt idx="30">
                  <c:v>0.66041458551368171</c:v>
                </c:pt>
                <c:pt idx="31">
                  <c:v>0.59097102718521199</c:v>
                </c:pt>
                <c:pt idx="32">
                  <c:v>0.54260438014506518</c:v>
                </c:pt>
                <c:pt idx="33">
                  <c:v>0.56787889289252702</c:v>
                </c:pt>
                <c:pt idx="34">
                  <c:v>0.52782175331250691</c:v>
                </c:pt>
                <c:pt idx="35">
                  <c:v>0.57014393324291468</c:v>
                </c:pt>
                <c:pt idx="36">
                  <c:v>0.5700006766690795</c:v>
                </c:pt>
                <c:pt idx="37">
                  <c:v>0.59347400110253845</c:v>
                </c:pt>
                <c:pt idx="38">
                  <c:v>0.61407249080982884</c:v>
                </c:pt>
                <c:pt idx="39">
                  <c:v>0.63567394900119145</c:v>
                </c:pt>
                <c:pt idx="40">
                  <c:v>0.65504848424607254</c:v>
                </c:pt>
                <c:pt idx="41">
                  <c:v>0.66628682441809473</c:v>
                </c:pt>
                <c:pt idx="42">
                  <c:v>0.67001288080067167</c:v>
                </c:pt>
                <c:pt idx="43">
                  <c:v>0.66495734971190601</c:v>
                </c:pt>
                <c:pt idx="44">
                  <c:v>0.64585206013874774</c:v>
                </c:pt>
                <c:pt idx="45">
                  <c:v>0.60293833265041141</c:v>
                </c:pt>
                <c:pt idx="46">
                  <c:v>0.56914392282224457</c:v>
                </c:pt>
                <c:pt idx="47">
                  <c:v>0.53224409960519481</c:v>
                </c:pt>
                <c:pt idx="48">
                  <c:v>0.59930408178896533</c:v>
                </c:pt>
                <c:pt idx="49">
                  <c:v>0.59262780389590552</c:v>
                </c:pt>
                <c:pt idx="50">
                  <c:v>0.59436372445704599</c:v>
                </c:pt>
                <c:pt idx="51">
                  <c:v>0.61494592567247863</c:v>
                </c:pt>
                <c:pt idx="52">
                  <c:v>0.68389102151353065</c:v>
                </c:pt>
                <c:pt idx="53">
                  <c:v>0.72005127556551252</c:v>
                </c:pt>
                <c:pt idx="54">
                  <c:v>0.68951898850153015</c:v>
                </c:pt>
                <c:pt idx="55">
                  <c:v>0.63646162865044775</c:v>
                </c:pt>
                <c:pt idx="56">
                  <c:v>0.67469582650355497</c:v>
                </c:pt>
                <c:pt idx="57">
                  <c:v>0.6698311769167421</c:v>
                </c:pt>
                <c:pt idx="58">
                  <c:v>0.68719788878846433</c:v>
                </c:pt>
                <c:pt idx="59">
                  <c:v>0.70072914137434339</c:v>
                </c:pt>
                <c:pt idx="60">
                  <c:v>0.70421230164234361</c:v>
                </c:pt>
                <c:pt idx="61">
                  <c:v>0.73218441542511137</c:v>
                </c:pt>
                <c:pt idx="62">
                  <c:v>0.77730165075034074</c:v>
                </c:pt>
                <c:pt idx="63">
                  <c:v>0.86450147253143983</c:v>
                </c:pt>
                <c:pt idx="64">
                  <c:v>0.88397575036801979</c:v>
                </c:pt>
                <c:pt idx="65">
                  <c:v>0.93358087382571919</c:v>
                </c:pt>
                <c:pt idx="66">
                  <c:v>0.98409850205569327</c:v>
                </c:pt>
                <c:pt idx="67">
                  <c:v>1.0386504203097688</c:v>
                </c:pt>
                <c:pt idx="68">
                  <c:v>1.0110351526683126</c:v>
                </c:pt>
                <c:pt idx="69">
                  <c:v>1.0489770121321644</c:v>
                </c:pt>
                <c:pt idx="70">
                  <c:v>1.0216157837056197</c:v>
                </c:pt>
                <c:pt idx="71">
                  <c:v>1.0542960108827562</c:v>
                </c:pt>
                <c:pt idx="72">
                  <c:v>1.1043310922730836</c:v>
                </c:pt>
                <c:pt idx="73">
                  <c:v>1.1849617164818873</c:v>
                </c:pt>
                <c:pt idx="74">
                  <c:v>1.2492482016741229</c:v>
                </c:pt>
                <c:pt idx="75">
                  <c:v>1.1686011723255034</c:v>
                </c:pt>
                <c:pt idx="76">
                  <c:v>1.2193049463650238</c:v>
                </c:pt>
                <c:pt idx="77">
                  <c:v>1.246340053221461</c:v>
                </c:pt>
                <c:pt idx="78">
                  <c:v>1.243993330675184</c:v>
                </c:pt>
                <c:pt idx="79">
                  <c:v>1.2674692181433773</c:v>
                </c:pt>
                <c:pt idx="80">
                  <c:v>1.2875495479600541</c:v>
                </c:pt>
                <c:pt idx="81">
                  <c:v>1.2884693711393402</c:v>
                </c:pt>
                <c:pt idx="82">
                  <c:v>1.3564385847962437</c:v>
                </c:pt>
                <c:pt idx="83">
                  <c:v>1.4092729659926757</c:v>
                </c:pt>
                <c:pt idx="84">
                  <c:v>1.4787199611421176</c:v>
                </c:pt>
                <c:pt idx="85">
                  <c:v>1.6038108289621593</c:v>
                </c:pt>
                <c:pt idx="86">
                  <c:v>1.6142022784804853</c:v>
                </c:pt>
                <c:pt idx="87">
                  <c:v>1.5364379654671498</c:v>
                </c:pt>
                <c:pt idx="88">
                  <c:v>1.65338051684554</c:v>
                </c:pt>
                <c:pt idx="89">
                  <c:v>1.6355368794207379</c:v>
                </c:pt>
                <c:pt idx="90">
                  <c:v>1.6405069154282128</c:v>
                </c:pt>
                <c:pt idx="91">
                  <c:v>1.7280155143730702</c:v>
                </c:pt>
                <c:pt idx="92">
                  <c:v>1.6724435565998612</c:v>
                </c:pt>
                <c:pt idx="93">
                  <c:v>1.7274186282030743</c:v>
                </c:pt>
                <c:pt idx="94">
                  <c:v>1.5878295914040619</c:v>
                </c:pt>
                <c:pt idx="95">
                  <c:v>1.5309120353859007</c:v>
                </c:pt>
                <c:pt idx="96">
                  <c:v>1.6707176133751069</c:v>
                </c:pt>
                <c:pt idx="97">
                  <c:v>1.7100016253175434</c:v>
                </c:pt>
                <c:pt idx="98">
                  <c:v>1.6450170221341613</c:v>
                </c:pt>
                <c:pt idx="99">
                  <c:v>1.572872903633536</c:v>
                </c:pt>
                <c:pt idx="100">
                  <c:v>1.4621233991647069</c:v>
                </c:pt>
                <c:pt idx="101">
                  <c:v>1.559924059989487</c:v>
                </c:pt>
                <c:pt idx="102">
                  <c:v>1.4795778192085798</c:v>
                </c:pt>
                <c:pt idx="103">
                  <c:v>1.5674691232864029</c:v>
                </c:pt>
                <c:pt idx="104">
                  <c:v>1.4660346942937206</c:v>
                </c:pt>
                <c:pt idx="105">
                  <c:v>1.5024176325179315</c:v>
                </c:pt>
                <c:pt idx="106">
                  <c:v>1.5247261834368926</c:v>
                </c:pt>
                <c:pt idx="107">
                  <c:v>1.4941923924730098</c:v>
                </c:pt>
                <c:pt idx="108">
                  <c:v>1.5173170311127981</c:v>
                </c:pt>
                <c:pt idx="109">
                  <c:v>1.7180860945351468</c:v>
                </c:pt>
                <c:pt idx="110">
                  <c:v>1.7892472636313199</c:v>
                </c:pt>
                <c:pt idx="111">
                  <c:v>1.7593781499074732</c:v>
                </c:pt>
                <c:pt idx="112">
                  <c:v>1.8287532194250495</c:v>
                </c:pt>
                <c:pt idx="113">
                  <c:v>1.808636714786565</c:v>
                </c:pt>
                <c:pt idx="114">
                  <c:v>1.8296732250904044</c:v>
                </c:pt>
                <c:pt idx="115">
                  <c:v>1.8424452118236516</c:v>
                </c:pt>
                <c:pt idx="116">
                  <c:v>1.8807291467916747</c:v>
                </c:pt>
                <c:pt idx="117">
                  <c:v>1.8835254559731376</c:v>
                </c:pt>
                <c:pt idx="118">
                  <c:v>1.8843233594938813</c:v>
                </c:pt>
                <c:pt idx="119">
                  <c:v>1.9670924320355243</c:v>
                </c:pt>
                <c:pt idx="120">
                  <c:v>2.0335769830438131</c:v>
                </c:pt>
                <c:pt idx="121">
                  <c:v>2.0756541922435066</c:v>
                </c:pt>
                <c:pt idx="122">
                  <c:v>2.1015298595459075</c:v>
                </c:pt>
                <c:pt idx="123">
                  <c:v>2.1528303666102517</c:v>
                </c:pt>
                <c:pt idx="124">
                  <c:v>2.0260031373999765</c:v>
                </c:pt>
                <c:pt idx="125">
                  <c:v>1.9669249151911288</c:v>
                </c:pt>
                <c:pt idx="126">
                  <c:v>2.0315174474124</c:v>
                </c:pt>
                <c:pt idx="127">
                  <c:v>2.070545842529965</c:v>
                </c:pt>
                <c:pt idx="128">
                  <c:v>2.1187092362282907</c:v>
                </c:pt>
                <c:pt idx="129">
                  <c:v>2.2213869116812512</c:v>
                </c:pt>
                <c:pt idx="130">
                  <c:v>2.2765438285056434</c:v>
                </c:pt>
                <c:pt idx="131">
                  <c:v>2.3443576899826586</c:v>
                </c:pt>
                <c:pt idx="132">
                  <c:v>2.1697110794352743</c:v>
                </c:pt>
                <c:pt idx="133">
                  <c:v>2.2243160027361704</c:v>
                </c:pt>
                <c:pt idx="134">
                  <c:v>1.9539289507814559</c:v>
                </c:pt>
                <c:pt idx="135">
                  <c:v>2.0972150619548953</c:v>
                </c:pt>
                <c:pt idx="136">
                  <c:v>2.2142583821407622</c:v>
                </c:pt>
                <c:pt idx="137">
                  <c:v>2.2465421540385186</c:v>
                </c:pt>
                <c:pt idx="138">
                  <c:v>2.3495237865182972</c:v>
                </c:pt>
                <c:pt idx="139">
                  <c:v>2.1380073971171889</c:v>
                </c:pt>
                <c:pt idx="140">
                  <c:v>2.2806536795703645</c:v>
                </c:pt>
                <c:pt idx="141">
                  <c:v>2.3318760729360135</c:v>
                </c:pt>
                <c:pt idx="142">
                  <c:v>2.2432292099774767</c:v>
                </c:pt>
                <c:pt idx="143">
                  <c:v>2.3232560378771261</c:v>
                </c:pt>
                <c:pt idx="144">
                  <c:v>2.3726968068666663</c:v>
                </c:pt>
                <c:pt idx="145">
                  <c:v>2.492739796562748</c:v>
                </c:pt>
                <c:pt idx="146">
                  <c:v>2.5468730441843062</c:v>
                </c:pt>
                <c:pt idx="147">
                  <c:v>2.540482962771915</c:v>
                </c:pt>
                <c:pt idx="148">
                  <c:v>2.3246852462296177</c:v>
                </c:pt>
                <c:pt idx="149">
                  <c:v>2.0273739859918689</c:v>
                </c:pt>
                <c:pt idx="150">
                  <c:v>2.2796136721392735</c:v>
                </c:pt>
                <c:pt idx="151">
                  <c:v>2.4015563314402835</c:v>
                </c:pt>
                <c:pt idx="152">
                  <c:v>2.4527280827748021</c:v>
                </c:pt>
                <c:pt idx="153">
                  <c:v>2.5420477013811933</c:v>
                </c:pt>
                <c:pt idx="154">
                  <c:v>2.725027002275823</c:v>
                </c:pt>
                <c:pt idx="155">
                  <c:v>2.6105906880950585</c:v>
                </c:pt>
                <c:pt idx="156">
                  <c:v>2.5216485311885743</c:v>
                </c:pt>
                <c:pt idx="157">
                  <c:v>2.7877849215336932</c:v>
                </c:pt>
                <c:pt idx="158">
                  <c:v>2.8663741495841895</c:v>
                </c:pt>
                <c:pt idx="159">
                  <c:v>2.8770114157098332</c:v>
                </c:pt>
                <c:pt idx="160">
                  <c:v>3.010002836846136</c:v>
                </c:pt>
                <c:pt idx="161">
                  <c:v>3.2632793537357614</c:v>
                </c:pt>
                <c:pt idx="162">
                  <c:v>3.3930334154674862</c:v>
                </c:pt>
                <c:pt idx="163">
                  <c:v>3.4251735869304025</c:v>
                </c:pt>
                <c:pt idx="164">
                  <c:v>3.5550535461591641</c:v>
                </c:pt>
                <c:pt idx="165">
                  <c:v>3.5936392558353054</c:v>
                </c:pt>
                <c:pt idx="166">
                  <c:v>3.7137076991177138</c:v>
                </c:pt>
                <c:pt idx="167">
                  <c:v>3.5812165957438671</c:v>
                </c:pt>
                <c:pt idx="168">
                  <c:v>3.9261422671765893</c:v>
                </c:pt>
                <c:pt idx="169">
                  <c:v>3.8691836879322294</c:v>
                </c:pt>
                <c:pt idx="170">
                  <c:v>4.1122678815976581</c:v>
                </c:pt>
                <c:pt idx="171">
                  <c:v>3.9001487797115209</c:v>
                </c:pt>
                <c:pt idx="172">
                  <c:v>3.7797541118080487</c:v>
                </c:pt>
                <c:pt idx="173">
                  <c:v>4.147481780427138</c:v>
                </c:pt>
                <c:pt idx="174">
                  <c:v>4.0400486028101339</c:v>
                </c:pt>
                <c:pt idx="175">
                  <c:v>4.0116068911845089</c:v>
                </c:pt>
                <c:pt idx="176">
                  <c:v>3.8821165150244461</c:v>
                </c:pt>
                <c:pt idx="177">
                  <c:v>4.1607180453554147</c:v>
                </c:pt>
                <c:pt idx="178">
                  <c:v>4.1639363689582529</c:v>
                </c:pt>
                <c:pt idx="179">
                  <c:v>3.937958186492474</c:v>
                </c:pt>
                <c:pt idx="180">
                  <c:v>4.3732352731630053</c:v>
                </c:pt>
                <c:pt idx="181">
                  <c:v>4.2860050105586494</c:v>
                </c:pt>
                <c:pt idx="182">
                  <c:v>3.8365735321853691</c:v>
                </c:pt>
                <c:pt idx="183">
                  <c:v>4.0459189281155297</c:v>
                </c:pt>
                <c:pt idx="184">
                  <c:v>4.1325894014630702</c:v>
                </c:pt>
                <c:pt idx="185">
                  <c:v>4.1770494225128676</c:v>
                </c:pt>
                <c:pt idx="186">
                  <c:v>4.3537438323326985</c:v>
                </c:pt>
                <c:pt idx="187">
                  <c:v>4.4708517139429951</c:v>
                </c:pt>
                <c:pt idx="188">
                  <c:v>4.9366116242916958</c:v>
                </c:pt>
                <c:pt idx="189">
                  <c:v>5.0231760782423862</c:v>
                </c:pt>
                <c:pt idx="190">
                  <c:v>5.056115510779275</c:v>
                </c:pt>
                <c:pt idx="191">
                  <c:v>4.9414387193188913</c:v>
                </c:pt>
                <c:pt idx="192">
                  <c:v>4.9126819157958774</c:v>
                </c:pt>
                <c:pt idx="193">
                  <c:v>5.2383233546783963</c:v>
                </c:pt>
                <c:pt idx="194">
                  <c:v>5.2128172624573654</c:v>
                </c:pt>
                <c:pt idx="195">
                  <c:v>5.5191040087714223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A-4A27-8599-787D0C9190A9}"/>
            </c:ext>
          </c:extLst>
        </c:ser>
        <c:ser>
          <c:idx val="2"/>
          <c:order val="1"/>
          <c:tx>
            <c:strRef>
              <c:f>'200710～'!$G$2</c:f>
              <c:strCache>
                <c:ptCount val="1"/>
                <c:pt idx="0">
                  <c:v>米国総合債券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'200710～'!$A$3:$A$198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'200710～'!$G$3:$G$198</c:f>
              <c:numCache>
                <c:formatCode>#,##0.000_ ;[Red]\-#,##0.000\ </c:formatCode>
                <c:ptCount val="196"/>
                <c:pt idx="0">
                  <c:v>1</c:v>
                </c:pt>
                <c:pt idx="1">
                  <c:v>0.98161083447724318</c:v>
                </c:pt>
                <c:pt idx="2">
                  <c:v>0.98587296254876788</c:v>
                </c:pt>
                <c:pt idx="3">
                  <c:v>0.95742510011885185</c:v>
                </c:pt>
                <c:pt idx="4">
                  <c:v>0.93630855163747495</c:v>
                </c:pt>
                <c:pt idx="5">
                  <c:v>0.90296133997774897</c:v>
                </c:pt>
                <c:pt idx="6">
                  <c:v>0.93817160964872792</c:v>
                </c:pt>
                <c:pt idx="7">
                  <c:v>0.94544868671986182</c:v>
                </c:pt>
                <c:pt idx="8">
                  <c:v>0.94996675995371571</c:v>
                </c:pt>
                <c:pt idx="9">
                  <c:v>0.96457770494032646</c:v>
                </c:pt>
                <c:pt idx="10">
                  <c:v>0.98258182823088513</c:v>
                </c:pt>
                <c:pt idx="11">
                  <c:v>0.94461723977186041</c:v>
                </c:pt>
                <c:pt idx="12">
                  <c:v>0.856558329424571</c:v>
                </c:pt>
                <c:pt idx="13">
                  <c:v>0.85776318735494139</c:v>
                </c:pt>
                <c:pt idx="14">
                  <c:v>0.8442058966138587</c:v>
                </c:pt>
                <c:pt idx="15">
                  <c:v>0.83103167079891049</c:v>
                </c:pt>
                <c:pt idx="16">
                  <c:v>0.89744589075526615</c:v>
                </c:pt>
                <c:pt idx="17">
                  <c:v>0.92214096275284685</c:v>
                </c:pt>
                <c:pt idx="18">
                  <c:v>0.92373793277773086</c:v>
                </c:pt>
                <c:pt idx="19">
                  <c:v>0.8998515834453088</c:v>
                </c:pt>
                <c:pt idx="20">
                  <c:v>0.91455860782234488</c:v>
                </c:pt>
                <c:pt idx="21">
                  <c:v>0.91339234964867944</c:v>
                </c:pt>
                <c:pt idx="22">
                  <c:v>0.90676736005316316</c:v>
                </c:pt>
                <c:pt idx="23">
                  <c:v>0.88418349285194464</c:v>
                </c:pt>
                <c:pt idx="24">
                  <c:v>0.89181552455380697</c:v>
                </c:pt>
                <c:pt idx="25">
                  <c:v>0.86586352983774295</c:v>
                </c:pt>
                <c:pt idx="26">
                  <c:v>0.91707271211597097</c:v>
                </c:pt>
                <c:pt idx="27">
                  <c:v>0.90492891905388817</c:v>
                </c:pt>
                <c:pt idx="28">
                  <c:v>0.89382517296290975</c:v>
                </c:pt>
                <c:pt idx="29">
                  <c:v>0.93893459093262444</c:v>
                </c:pt>
                <c:pt idx="30">
                  <c:v>0.95236250075854123</c:v>
                </c:pt>
                <c:pt idx="31">
                  <c:v>0.93396948250041179</c:v>
                </c:pt>
                <c:pt idx="32">
                  <c:v>0.91909143524502779</c:v>
                </c:pt>
                <c:pt idx="33">
                  <c:v>0.90851409403290673</c:v>
                </c:pt>
                <c:pt idx="34">
                  <c:v>0.89572804876678003</c:v>
                </c:pt>
                <c:pt idx="35">
                  <c:v>0.88922535740942787</c:v>
                </c:pt>
                <c:pt idx="36">
                  <c:v>0.85946271074966263</c:v>
                </c:pt>
                <c:pt idx="37">
                  <c:v>0.88960110258686809</c:v>
                </c:pt>
                <c:pt idx="38">
                  <c:v>0.85350990974636454</c:v>
                </c:pt>
                <c:pt idx="39">
                  <c:v>0.86408313936645353</c:v>
                </c:pt>
                <c:pt idx="40">
                  <c:v>0.86307854999102485</c:v>
                </c:pt>
                <c:pt idx="41">
                  <c:v>0.87802188935350367</c:v>
                </c:pt>
                <c:pt idx="42">
                  <c:v>0.86842199152653354</c:v>
                </c:pt>
                <c:pt idx="43">
                  <c:v>0.88311326088775666</c:v>
                </c:pt>
                <c:pt idx="44">
                  <c:v>0.86972637343494963</c:v>
                </c:pt>
                <c:pt idx="45">
                  <c:v>0.84194042606341346</c:v>
                </c:pt>
                <c:pt idx="46">
                  <c:v>0.85268251352063584</c:v>
                </c:pt>
                <c:pt idx="47">
                  <c:v>0.86393177742023863</c:v>
                </c:pt>
                <c:pt idx="48">
                  <c:v>0.87788207792459527</c:v>
                </c:pt>
                <c:pt idx="49">
                  <c:v>0.8692690134440082</c:v>
                </c:pt>
                <c:pt idx="50">
                  <c:v>0.87247279773563002</c:v>
                </c:pt>
                <c:pt idx="51">
                  <c:v>0.87155430575089676</c:v>
                </c:pt>
                <c:pt idx="52">
                  <c:v>0.92888022538936355</c:v>
                </c:pt>
                <c:pt idx="53">
                  <c:v>0.94164774190087364</c:v>
                </c:pt>
                <c:pt idx="54">
                  <c:v>0.91747218945131448</c:v>
                </c:pt>
                <c:pt idx="55">
                  <c:v>0.90917987912648568</c:v>
                </c:pt>
                <c:pt idx="56">
                  <c:v>0.92602056731872417</c:v>
                </c:pt>
                <c:pt idx="57">
                  <c:v>0.9192571727060983</c:v>
                </c:pt>
                <c:pt idx="58">
                  <c:v>0.92291962024223673</c:v>
                </c:pt>
                <c:pt idx="59">
                  <c:v>0.91864749735629658</c:v>
                </c:pt>
                <c:pt idx="60">
                  <c:v>0.94243182769129086</c:v>
                </c:pt>
                <c:pt idx="61">
                  <c:v>0.97575376238270539</c:v>
                </c:pt>
                <c:pt idx="62">
                  <c:v>1.0250620448816581</c:v>
                </c:pt>
                <c:pt idx="63">
                  <c:v>1.0763327978821404</c:v>
                </c:pt>
                <c:pt idx="64">
                  <c:v>1.0912806954284613</c:v>
                </c:pt>
                <c:pt idx="65">
                  <c:v>1.1117455665041749</c:v>
                </c:pt>
                <c:pt idx="66">
                  <c:v>1.1613859005861422</c:v>
                </c:pt>
                <c:pt idx="67">
                  <c:v>1.1763797688966062</c:v>
                </c:pt>
                <c:pt idx="68">
                  <c:v>1.1427343005440207</c:v>
                </c:pt>
                <c:pt idx="69">
                  <c:v>1.1297504926348172</c:v>
                </c:pt>
                <c:pt idx="70">
                  <c:v>1.1273064231636076</c:v>
                </c:pt>
                <c:pt idx="71">
                  <c:v>1.1386741857469485</c:v>
                </c:pt>
                <c:pt idx="72">
                  <c:v>1.149516657688388</c:v>
                </c:pt>
                <c:pt idx="73">
                  <c:v>1.1924883322875834</c:v>
                </c:pt>
                <c:pt idx="74">
                  <c:v>1.2192111348570731</c:v>
                </c:pt>
                <c:pt idx="75">
                  <c:v>1.1988044828224673</c:v>
                </c:pt>
                <c:pt idx="76">
                  <c:v>1.2024616994037438</c:v>
                </c:pt>
                <c:pt idx="77">
                  <c:v>1.2168042952526255</c:v>
                </c:pt>
                <c:pt idx="78">
                  <c:v>1.2157755047017824</c:v>
                </c:pt>
                <c:pt idx="79">
                  <c:v>1.2240851712374508</c:v>
                </c:pt>
                <c:pt idx="80">
                  <c:v>1.2189419111170181</c:v>
                </c:pt>
                <c:pt idx="81">
                  <c:v>1.2337690097434473</c:v>
                </c:pt>
                <c:pt idx="82">
                  <c:v>1.2626795784513412</c:v>
                </c:pt>
                <c:pt idx="83">
                  <c:v>1.3214818280969076</c:v>
                </c:pt>
                <c:pt idx="84">
                  <c:v>1.3668469676126793</c:v>
                </c:pt>
                <c:pt idx="85">
                  <c:v>1.4538928936836826</c:v>
                </c:pt>
                <c:pt idx="86">
                  <c:v>1.4683813238639347</c:v>
                </c:pt>
                <c:pt idx="87">
                  <c:v>1.4711102573995714</c:v>
                </c:pt>
                <c:pt idx="88">
                  <c:v>1.4829657488576835</c:v>
                </c:pt>
                <c:pt idx="89">
                  <c:v>1.4974542200449308</c:v>
                </c:pt>
                <c:pt idx="90">
                  <c:v>1.4823932181569808</c:v>
                </c:pt>
                <c:pt idx="91">
                  <c:v>1.537930573476636</c:v>
                </c:pt>
                <c:pt idx="92">
                  <c:v>1.50130388309676</c:v>
                </c:pt>
                <c:pt idx="93">
                  <c:v>1.5293909115179698</c:v>
                </c:pt>
                <c:pt idx="94">
                  <c:v>1.4939167054464162</c:v>
                </c:pt>
                <c:pt idx="95">
                  <c:v>1.4868993756549744</c:v>
                </c:pt>
                <c:pt idx="96">
                  <c:v>1.4967080721326811</c:v>
                </c:pt>
                <c:pt idx="97">
                  <c:v>1.5233217890460995</c:v>
                </c:pt>
                <c:pt idx="98">
                  <c:v>1.4841048052971866</c:v>
                </c:pt>
                <c:pt idx="99">
                  <c:v>1.5136530795585004</c:v>
                </c:pt>
                <c:pt idx="100">
                  <c:v>1.4189719104253007</c:v>
                </c:pt>
                <c:pt idx="101">
                  <c:v>1.4307158192857563</c:v>
                </c:pt>
                <c:pt idx="102">
                  <c:v>1.3569748313907517</c:v>
                </c:pt>
                <c:pt idx="103">
                  <c:v>1.4125852220915716</c:v>
                </c:pt>
                <c:pt idx="104">
                  <c:v>1.3414348844546111</c:v>
                </c:pt>
                <c:pt idx="105">
                  <c:v>1.334226963118428</c:v>
                </c:pt>
                <c:pt idx="106">
                  <c:v>1.3505947137873149</c:v>
                </c:pt>
                <c:pt idx="107">
                  <c:v>1.3225216309482419</c:v>
                </c:pt>
                <c:pt idx="108">
                  <c:v>1.3574784966091435</c:v>
                </c:pt>
                <c:pt idx="109">
                  <c:v>1.4471473761988858</c:v>
                </c:pt>
                <c:pt idx="110">
                  <c:v>1.4799576006119817</c:v>
                </c:pt>
                <c:pt idx="111">
                  <c:v>1.4309685492433457</c:v>
                </c:pt>
                <c:pt idx="112">
                  <c:v>1.4402034207370551</c:v>
                </c:pt>
                <c:pt idx="113">
                  <c:v>1.4219544991388622</c:v>
                </c:pt>
                <c:pt idx="114">
                  <c:v>1.4348602201176452</c:v>
                </c:pt>
                <c:pt idx="115">
                  <c:v>1.4357888574893556</c:v>
                </c:pt>
                <c:pt idx="116">
                  <c:v>1.4550703051193865</c:v>
                </c:pt>
                <c:pt idx="117">
                  <c:v>1.4340184925877282</c:v>
                </c:pt>
                <c:pt idx="118">
                  <c:v>1.443069307385868</c:v>
                </c:pt>
                <c:pt idx="119">
                  <c:v>1.4689833232167686</c:v>
                </c:pt>
                <c:pt idx="120">
                  <c:v>1.4848626453290243</c:v>
                </c:pt>
                <c:pt idx="121">
                  <c:v>1.4685982047371884</c:v>
                </c:pt>
                <c:pt idx="122">
                  <c:v>1.4773058960635321</c:v>
                </c:pt>
                <c:pt idx="123">
                  <c:v>1.4160258429263597</c:v>
                </c:pt>
                <c:pt idx="124">
                  <c:v>1.3694235659266927</c:v>
                </c:pt>
                <c:pt idx="125">
                  <c:v>1.3729088574757207</c:v>
                </c:pt>
                <c:pt idx="126">
                  <c:v>1.4020663920954008</c:v>
                </c:pt>
                <c:pt idx="127">
                  <c:v>1.4053535974305282</c:v>
                </c:pt>
                <c:pt idx="128">
                  <c:v>1.4274891684682764</c:v>
                </c:pt>
                <c:pt idx="129">
                  <c:v>1.4433129273831165</c:v>
                </c:pt>
                <c:pt idx="130">
                  <c:v>1.4416935406278557</c:v>
                </c:pt>
                <c:pt idx="131">
                  <c:v>1.4667305616312529</c:v>
                </c:pt>
                <c:pt idx="132">
                  <c:v>1.4455416780913064</c:v>
                </c:pt>
                <c:pt idx="133">
                  <c:v>1.4609914224520626</c:v>
                </c:pt>
                <c:pt idx="134">
                  <c:v>1.4366896722553624</c:v>
                </c:pt>
                <c:pt idx="135">
                  <c:v>1.4428066332318736</c:v>
                </c:pt>
                <c:pt idx="136">
                  <c:v>1.4750817400610396</c:v>
                </c:pt>
                <c:pt idx="137">
                  <c:v>1.4962493935105412</c:v>
                </c:pt>
                <c:pt idx="138">
                  <c:v>1.5043294022901903</c:v>
                </c:pt>
                <c:pt idx="139">
                  <c:v>1.4877458599963675</c:v>
                </c:pt>
                <c:pt idx="140">
                  <c:v>1.5011384371697982</c:v>
                </c:pt>
                <c:pt idx="141">
                  <c:v>1.5164356342258758</c:v>
                </c:pt>
                <c:pt idx="142">
                  <c:v>1.5206795731319651</c:v>
                </c:pt>
                <c:pt idx="143">
                  <c:v>1.5377704039966715</c:v>
                </c:pt>
                <c:pt idx="144">
                  <c:v>1.5418314664397796</c:v>
                </c:pt>
                <c:pt idx="145">
                  <c:v>1.5622991900646173</c:v>
                </c:pt>
                <c:pt idx="146">
                  <c:v>1.5483809000053776</c:v>
                </c:pt>
                <c:pt idx="147">
                  <c:v>1.5748373422764192</c:v>
                </c:pt>
                <c:pt idx="148">
                  <c:v>1.5985982896537057</c:v>
                </c:pt>
                <c:pt idx="149">
                  <c:v>1.581247215580956</c:v>
                </c:pt>
                <c:pt idx="150">
                  <c:v>1.603969691552793</c:v>
                </c:pt>
                <c:pt idx="151">
                  <c:v>1.6204555923459565</c:v>
                </c:pt>
                <c:pt idx="152">
                  <c:v>1.6329380243804388</c:v>
                </c:pt>
                <c:pt idx="153">
                  <c:v>1.62599827726152</c:v>
                </c:pt>
                <c:pt idx="154">
                  <c:v>1.6130233838886943</c:v>
                </c:pt>
                <c:pt idx="155">
                  <c:v>1.605442509054436</c:v>
                </c:pt>
                <c:pt idx="156">
                  <c:v>1.5859968911994429</c:v>
                </c:pt>
                <c:pt idx="157">
                  <c:v>1.5958953667271589</c:v>
                </c:pt>
                <c:pt idx="158">
                  <c:v>1.5823071073749384</c:v>
                </c:pt>
                <c:pt idx="159">
                  <c:v>1.5928743973880251</c:v>
                </c:pt>
                <c:pt idx="160">
                  <c:v>1.5983694936853259</c:v>
                </c:pt>
                <c:pt idx="161">
                  <c:v>1.6394240867603866</c:v>
                </c:pt>
                <c:pt idx="162">
                  <c:v>1.6310307217432589</c:v>
                </c:pt>
                <c:pt idx="163">
                  <c:v>1.6404020638772132</c:v>
                </c:pt>
                <c:pt idx="164">
                  <c:v>1.6754523140000548</c:v>
                </c:pt>
                <c:pt idx="165">
                  <c:v>1.6728394507651427</c:v>
                </c:pt>
                <c:pt idx="166">
                  <c:v>1.6745258416695592</c:v>
                </c:pt>
                <c:pt idx="167">
                  <c:v>1.6788858053842377</c:v>
                </c:pt>
                <c:pt idx="168">
                  <c:v>1.7196023419143818</c:v>
                </c:pt>
                <c:pt idx="169">
                  <c:v>1.7115313540330053</c:v>
                </c:pt>
                <c:pt idx="170">
                  <c:v>1.7365790535143206</c:v>
                </c:pt>
                <c:pt idx="171">
                  <c:v>1.6994608590531519</c:v>
                </c:pt>
                <c:pt idx="172">
                  <c:v>1.678894076623374</c:v>
                </c:pt>
                <c:pt idx="173">
                  <c:v>1.7269271575356049</c:v>
                </c:pt>
                <c:pt idx="174">
                  <c:v>1.7729629337851096</c:v>
                </c:pt>
                <c:pt idx="175">
                  <c:v>1.7685870817818832</c:v>
                </c:pt>
                <c:pt idx="176">
                  <c:v>1.8362184329342113</c:v>
                </c:pt>
                <c:pt idx="177">
                  <c:v>1.8458827316068582</c:v>
                </c:pt>
                <c:pt idx="178">
                  <c:v>1.8714391030044208</c:v>
                </c:pt>
                <c:pt idx="179">
                  <c:v>1.8651835511978512</c:v>
                </c:pt>
                <c:pt idx="180">
                  <c:v>1.8913889569720701</c:v>
                </c:pt>
                <c:pt idx="181">
                  <c:v>1.8201154875016159</c:v>
                </c:pt>
                <c:pt idx="182">
                  <c:v>1.7210699457609888</c:v>
                </c:pt>
                <c:pt idx="183">
                  <c:v>1.7602179666359767</c:v>
                </c:pt>
                <c:pt idx="184">
                  <c:v>1.7952426412083207</c:v>
                </c:pt>
                <c:pt idx="185">
                  <c:v>1.7947515946113213</c:v>
                </c:pt>
                <c:pt idx="186">
                  <c:v>1.8530895694613325</c:v>
                </c:pt>
                <c:pt idx="187">
                  <c:v>1.8740658304482132</c:v>
                </c:pt>
                <c:pt idx="188">
                  <c:v>1.9341187261790163</c:v>
                </c:pt>
                <c:pt idx="189">
                  <c:v>1.9054575914914491</c:v>
                </c:pt>
                <c:pt idx="190">
                  <c:v>1.9365342432481498</c:v>
                </c:pt>
                <c:pt idx="191">
                  <c:v>1.9368589866156876</c:v>
                </c:pt>
                <c:pt idx="192">
                  <c:v>1.9359067695808381</c:v>
                </c:pt>
                <c:pt idx="193">
                  <c:v>1.977143029412513</c:v>
                </c:pt>
                <c:pt idx="194">
                  <c:v>1.9540584289930802</c:v>
                </c:pt>
                <c:pt idx="195">
                  <c:v>2.029090804704806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A-4A27-8599-787D0C9190A9}"/>
            </c:ext>
          </c:extLst>
        </c:ser>
        <c:ser>
          <c:idx val="3"/>
          <c:order val="2"/>
          <c:tx>
            <c:strRef>
              <c:f>'200710～'!$H$2</c:f>
              <c:strCache>
                <c:ptCount val="1"/>
                <c:pt idx="0">
                  <c:v>グローバル総合債券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'200710～'!$H$3:$H$198</c:f>
              <c:numCache>
                <c:formatCode>#,##0.000_ ;[Red]\-#,##0.000\ </c:formatCode>
                <c:ptCount val="196"/>
                <c:pt idx="33">
                  <c:v>0.90851409403290662</c:v>
                </c:pt>
                <c:pt idx="34">
                  <c:v>0.89666284050278389</c:v>
                </c:pt>
                <c:pt idx="35">
                  <c:v>0.91006126840116996</c:v>
                </c:pt>
                <c:pt idx="36">
                  <c:v>0.88750525943058456</c:v>
                </c:pt>
                <c:pt idx="37">
                  <c:v>0.88875991589312187</c:v>
                </c:pt>
                <c:pt idx="38">
                  <c:v>0.87325402430010768</c:v>
                </c:pt>
                <c:pt idx="39">
                  <c:v>0.884631303511075</c:v>
                </c:pt>
                <c:pt idx="40">
                  <c:v>0.88657914652484915</c:v>
                </c:pt>
                <c:pt idx="41">
                  <c:v>0.90568378667927019</c:v>
                </c:pt>
                <c:pt idx="42">
                  <c:v>0.91197249038267303</c:v>
                </c:pt>
                <c:pt idx="43">
                  <c:v>0.91472777207254363</c:v>
                </c:pt>
                <c:pt idx="44">
                  <c:v>0.90420343748932774</c:v>
                </c:pt>
                <c:pt idx="45">
                  <c:v>0.87942880664598166</c:v>
                </c:pt>
                <c:pt idx="46">
                  <c:v>0.88899043273483203</c:v>
                </c:pt>
                <c:pt idx="47">
                  <c:v>0.87355336619030899</c:v>
                </c:pt>
                <c:pt idx="48">
                  <c:v>0.89850543589619414</c:v>
                </c:pt>
                <c:pt idx="49">
                  <c:v>0.87492411689730298</c:v>
                </c:pt>
                <c:pt idx="50">
                  <c:v>0.87445540941180311</c:v>
                </c:pt>
                <c:pt idx="51">
                  <c:v>0.88043170591542941</c:v>
                </c:pt>
                <c:pt idx="52">
                  <c:v>0.93791644480588332</c:v>
                </c:pt>
                <c:pt idx="53">
                  <c:v>0.94915838420245735</c:v>
                </c:pt>
                <c:pt idx="54">
                  <c:v>0.92544882162060493</c:v>
                </c:pt>
                <c:pt idx="55">
                  <c:v>0.89953118355512252</c:v>
                </c:pt>
                <c:pt idx="56">
                  <c:v>0.92019783426478474</c:v>
                </c:pt>
                <c:pt idx="57">
                  <c:v>0.91148254000143003</c:v>
                </c:pt>
                <c:pt idx="58">
                  <c:v>0.92241284822927339</c:v>
                </c:pt>
                <c:pt idx="59">
                  <c:v>0.92805977680213469</c:v>
                </c:pt>
                <c:pt idx="60">
                  <c:v>0.94887944811221536</c:v>
                </c:pt>
                <c:pt idx="61">
                  <c:v>0.98077663437862372</c:v>
                </c:pt>
                <c:pt idx="62">
                  <c:v>1.0284091960679387</c:v>
                </c:pt>
                <c:pt idx="63">
                  <c:v>1.0775583615910389</c:v>
                </c:pt>
                <c:pt idx="64">
                  <c:v>1.0767862310553458</c:v>
                </c:pt>
                <c:pt idx="65">
                  <c:v>1.093323930982538</c:v>
                </c:pt>
                <c:pt idx="66">
                  <c:v>1.1464140111491563</c:v>
                </c:pt>
                <c:pt idx="67">
                  <c:v>1.1471633899812039</c:v>
                </c:pt>
                <c:pt idx="68">
                  <c:v>1.1184701076800816</c:v>
                </c:pt>
                <c:pt idx="69">
                  <c:v>1.1181210921698541</c:v>
                </c:pt>
                <c:pt idx="70">
                  <c:v>1.115540939059934</c:v>
                </c:pt>
                <c:pt idx="71">
                  <c:v>1.1391870350240574</c:v>
                </c:pt>
                <c:pt idx="72">
                  <c:v>1.1520216369300011</c:v>
                </c:pt>
                <c:pt idx="73">
                  <c:v>1.1897549761262507</c:v>
                </c:pt>
                <c:pt idx="74">
                  <c:v>1.2160154850626954</c:v>
                </c:pt>
                <c:pt idx="75">
                  <c:v>1.1907140512687033</c:v>
                </c:pt>
                <c:pt idx="76">
                  <c:v>1.2046846430406375</c:v>
                </c:pt>
                <c:pt idx="77">
                  <c:v>1.2202935075925241</c:v>
                </c:pt>
                <c:pt idx="78">
                  <c:v>1.2227422392087415</c:v>
                </c:pt>
                <c:pt idx="79">
                  <c:v>1.2244400933624648</c:v>
                </c:pt>
                <c:pt idx="80">
                  <c:v>1.227531963888373</c:v>
                </c:pt>
                <c:pt idx="81">
                  <c:v>1.2343676091841522</c:v>
                </c:pt>
                <c:pt idx="82">
                  <c:v>1.2563552835491372</c:v>
                </c:pt>
                <c:pt idx="83">
                  <c:v>1.2869170857693288</c:v>
                </c:pt>
                <c:pt idx="84">
                  <c:v>1.3183107016735491</c:v>
                </c:pt>
                <c:pt idx="85">
                  <c:v>1.3873149497273056</c:v>
                </c:pt>
                <c:pt idx="86">
                  <c:v>1.3901771913945693</c:v>
                </c:pt>
                <c:pt idx="87">
                  <c:v>1.3620063993469689</c:v>
                </c:pt>
                <c:pt idx="88">
                  <c:v>1.374792714311313</c:v>
                </c:pt>
                <c:pt idx="89">
                  <c:v>1.368484472436104</c:v>
                </c:pt>
                <c:pt idx="90">
                  <c:v>1.3740516835378274</c:v>
                </c:pt>
                <c:pt idx="91">
                  <c:v>1.4034256163083418</c:v>
                </c:pt>
                <c:pt idx="92">
                  <c:v>1.3790294367233189</c:v>
                </c:pt>
                <c:pt idx="93">
                  <c:v>1.3982817848459492</c:v>
                </c:pt>
                <c:pt idx="94">
                  <c:v>1.3693886529234292</c:v>
                </c:pt>
                <c:pt idx="95">
                  <c:v>1.360720783062249</c:v>
                </c:pt>
                <c:pt idx="96">
                  <c:v>1.3723483640900498</c:v>
                </c:pt>
                <c:pt idx="97">
                  <c:v>1.3772478221039268</c:v>
                </c:pt>
                <c:pt idx="98">
                  <c:v>1.3533024504030677</c:v>
                </c:pt>
                <c:pt idx="99">
                  <c:v>1.3733087801123751</c:v>
                </c:pt>
                <c:pt idx="100">
                  <c:v>1.3067998306263142</c:v>
                </c:pt>
                <c:pt idx="101">
                  <c:v>1.3409235746370636</c:v>
                </c:pt>
                <c:pt idx="102">
                  <c:v>1.283802000465512</c:v>
                </c:pt>
                <c:pt idx="103">
                  <c:v>1.3181611032428251</c:v>
                </c:pt>
                <c:pt idx="104">
                  <c:v>1.2655841882353587</c:v>
                </c:pt>
                <c:pt idx="105">
                  <c:v>1.2603005999425212</c:v>
                </c:pt>
                <c:pt idx="106">
                  <c:v>1.2710098131088603</c:v>
                </c:pt>
                <c:pt idx="107">
                  <c:v>1.2521821804167053</c:v>
                </c:pt>
                <c:pt idx="108">
                  <c:v>1.2592384042680795</c:v>
                </c:pt>
                <c:pt idx="109">
                  <c:v>1.3203131060307558</c:v>
                </c:pt>
                <c:pt idx="110">
                  <c:v>1.3421335953204629</c:v>
                </c:pt>
                <c:pt idx="111">
                  <c:v>1.3097700143955073</c:v>
                </c:pt>
                <c:pt idx="112">
                  <c:v>1.3156181538245511</c:v>
                </c:pt>
                <c:pt idx="113">
                  <c:v>1.3016161111681659</c:v>
                </c:pt>
                <c:pt idx="114">
                  <c:v>1.3180684883901415</c:v>
                </c:pt>
                <c:pt idx="115">
                  <c:v>1.3291109801748437</c:v>
                </c:pt>
                <c:pt idx="116">
                  <c:v>1.3471405603500106</c:v>
                </c:pt>
                <c:pt idx="117">
                  <c:v>1.3441772412751183</c:v>
                </c:pt>
                <c:pt idx="118">
                  <c:v>1.353931005017825</c:v>
                </c:pt>
                <c:pt idx="119">
                  <c:v>1.3723597094095035</c:v>
                </c:pt>
                <c:pt idx="120">
                  <c:v>1.3811305674957401</c:v>
                </c:pt>
                <c:pt idx="121">
                  <c:v>1.3829613952052584</c:v>
                </c:pt>
                <c:pt idx="122">
                  <c:v>1.3895924634511709</c:v>
                </c:pt>
                <c:pt idx="123">
                  <c:v>1.3624809308818586</c:v>
                </c:pt>
                <c:pt idx="124">
                  <c:v>1.3194738119163185</c:v>
                </c:pt>
                <c:pt idx="125">
                  <c:v>1.328380068337323</c:v>
                </c:pt>
                <c:pt idx="126">
                  <c:v>1.3448664280860141</c:v>
                </c:pt>
                <c:pt idx="127">
                  <c:v>1.3283094393346959</c:v>
                </c:pt>
                <c:pt idx="128">
                  <c:v>1.3448962938316402</c:v>
                </c:pt>
                <c:pt idx="129">
                  <c:v>1.357203484683922</c:v>
                </c:pt>
                <c:pt idx="130">
                  <c:v>1.3484240953449094</c:v>
                </c:pt>
                <c:pt idx="131">
                  <c:v>1.368843960548904</c:v>
                </c:pt>
                <c:pt idx="132">
                  <c:v>1.3446130348668184</c:v>
                </c:pt>
                <c:pt idx="133">
                  <c:v>1.355138315953474</c:v>
                </c:pt>
                <c:pt idx="134">
                  <c:v>1.3350399260628538</c:v>
                </c:pt>
                <c:pt idx="135">
                  <c:v>1.3468256113305137</c:v>
                </c:pt>
                <c:pt idx="136">
                  <c:v>1.3698187496839438</c:v>
                </c:pt>
                <c:pt idx="137">
                  <c:v>1.3803619507268479</c:v>
                </c:pt>
                <c:pt idx="138">
                  <c:v>1.3833502478239599</c:v>
                </c:pt>
                <c:pt idx="139">
                  <c:v>1.3624449154082396</c:v>
                </c:pt>
                <c:pt idx="140">
                  <c:v>1.3877737545477877</c:v>
                </c:pt>
                <c:pt idx="141">
                  <c:v>1.394935732347979</c:v>
                </c:pt>
                <c:pt idx="142">
                  <c:v>1.3912268509871659</c:v>
                </c:pt>
                <c:pt idx="143">
                  <c:v>1.4000147614014984</c:v>
                </c:pt>
                <c:pt idx="144">
                  <c:v>1.4088136761904968</c:v>
                </c:pt>
                <c:pt idx="145">
                  <c:v>1.4174076526299288</c:v>
                </c:pt>
                <c:pt idx="146">
                  <c:v>1.4139661890231465</c:v>
                </c:pt>
                <c:pt idx="147">
                  <c:v>1.4289788861707098</c:v>
                </c:pt>
                <c:pt idx="148">
                  <c:v>1.4344880018072868</c:v>
                </c:pt>
                <c:pt idx="149">
                  <c:v>1.3953368971444864</c:v>
                </c:pt>
                <c:pt idx="150">
                  <c:v>1.4179606625306473</c:v>
                </c:pt>
                <c:pt idx="151">
                  <c:v>1.4321511306136894</c:v>
                </c:pt>
                <c:pt idx="152">
                  <c:v>1.4468853471121816</c:v>
                </c:pt>
                <c:pt idx="153">
                  <c:v>1.4648207120296561</c:v>
                </c:pt>
                <c:pt idx="154">
                  <c:v>1.462722850765084</c:v>
                </c:pt>
                <c:pt idx="155">
                  <c:v>1.4514129514038074</c:v>
                </c:pt>
                <c:pt idx="156">
                  <c:v>1.4416219534370849</c:v>
                </c:pt>
                <c:pt idx="157">
                  <c:v>1.4626566082461385</c:v>
                </c:pt>
                <c:pt idx="158">
                  <c:v>1.4676727915067653</c:v>
                </c:pt>
                <c:pt idx="159">
                  <c:v>1.4750132513587704</c:v>
                </c:pt>
                <c:pt idx="160">
                  <c:v>1.4759422648395621</c:v>
                </c:pt>
                <c:pt idx="161">
                  <c:v>1.5035069740960014</c:v>
                </c:pt>
                <c:pt idx="162">
                  <c:v>1.5028515077423201</c:v>
                </c:pt>
                <c:pt idx="163">
                  <c:v>1.5206955477997022</c:v>
                </c:pt>
                <c:pt idx="164">
                  <c:v>1.5287554876613954</c:v>
                </c:pt>
                <c:pt idx="165">
                  <c:v>1.5295876473789394</c:v>
                </c:pt>
                <c:pt idx="166">
                  <c:v>1.5276671003030662</c:v>
                </c:pt>
                <c:pt idx="167">
                  <c:v>1.5175619929569943</c:v>
                </c:pt>
                <c:pt idx="168">
                  <c:v>1.5510535057468844</c:v>
                </c:pt>
                <c:pt idx="169">
                  <c:v>1.5346973690964121</c:v>
                </c:pt>
                <c:pt idx="170">
                  <c:v>1.5589838916781125</c:v>
                </c:pt>
                <c:pt idx="171">
                  <c:v>1.5273042078311208</c:v>
                </c:pt>
                <c:pt idx="172">
                  <c:v>1.5077048389797059</c:v>
                </c:pt>
                <c:pt idx="173">
                  <c:v>1.5465603928547911</c:v>
                </c:pt>
                <c:pt idx="174">
                  <c:v>1.5600060416062254</c:v>
                </c:pt>
                <c:pt idx="175">
                  <c:v>1.5504114914461189</c:v>
                </c:pt>
                <c:pt idx="176">
                  <c:v>1.5828613186804534</c:v>
                </c:pt>
                <c:pt idx="177">
                  <c:v>1.5862814248951091</c:v>
                </c:pt>
                <c:pt idx="178">
                  <c:v>1.5896982030815421</c:v>
                </c:pt>
                <c:pt idx="179">
                  <c:v>1.5708590902186366</c:v>
                </c:pt>
                <c:pt idx="180">
                  <c:v>1.6027097400659363</c:v>
                </c:pt>
                <c:pt idx="181">
                  <c:v>1.5576359181184045</c:v>
                </c:pt>
                <c:pt idx="182">
                  <c:v>1.4875515518895941</c:v>
                </c:pt>
                <c:pt idx="183">
                  <c:v>1.5244035691654552</c:v>
                </c:pt>
                <c:pt idx="184">
                  <c:v>1.5429453298308731</c:v>
                </c:pt>
                <c:pt idx="185">
                  <c:v>1.5518866017904107</c:v>
                </c:pt>
                <c:pt idx="186">
                  <c:v>1.5997123824883184</c:v>
                </c:pt>
                <c:pt idx="187">
                  <c:v>1.6036532004460009</c:v>
                </c:pt>
                <c:pt idx="188">
                  <c:v>1.6608574715390336</c:v>
                </c:pt>
                <c:pt idx="189">
                  <c:v>1.6487118070963054</c:v>
                </c:pt>
                <c:pt idx="190">
                  <c:v>1.6633036231700693</c:v>
                </c:pt>
                <c:pt idx="191">
                  <c:v>1.6571073842018684</c:v>
                </c:pt>
                <c:pt idx="192">
                  <c:v>1.6627046849532576</c:v>
                </c:pt>
                <c:pt idx="193">
                  <c:v>1.706487488931117</c:v>
                </c:pt>
                <c:pt idx="194">
                  <c:v>1.6918923015749414</c:v>
                </c:pt>
                <c:pt idx="195">
                  <c:v>1.7374065987440883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EA-4A27-8599-787D0C919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(1999～)'!$I$2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(1999～)'!$A$3:$A$303</c:f>
              <c:numCache>
                <c:formatCode>m/d/yyyy</c:formatCode>
                <c:ptCount val="301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</c:numCache>
            </c:numRef>
          </c:cat>
          <c:val>
            <c:numRef>
              <c:f>'資産 (1999～)'!$I$3:$I$303</c:f>
              <c:numCache>
                <c:formatCode>#,##0_ ;[Red]\-#,##0\ </c:formatCode>
                <c:ptCount val="301"/>
                <c:pt idx="0">
                  <c:v>60000000</c:v>
                </c:pt>
                <c:pt idx="1">
                  <c:v>59359741.716593534</c:v>
                </c:pt>
                <c:pt idx="2">
                  <c:v>61373863.904180504</c:v>
                </c:pt>
                <c:pt idx="3">
                  <c:v>63888711.644579418</c:v>
                </c:pt>
                <c:pt idx="4">
                  <c:v>63239584.944291636</c:v>
                </c:pt>
                <c:pt idx="5">
                  <c:v>66285562.862028643</c:v>
                </c:pt>
                <c:pt idx="6">
                  <c:v>60524966.583236977</c:v>
                </c:pt>
                <c:pt idx="7">
                  <c:v>57521119.643202946</c:v>
                </c:pt>
                <c:pt idx="8">
                  <c:v>54010233.069244482</c:v>
                </c:pt>
                <c:pt idx="9">
                  <c:v>55990934.941116698</c:v>
                </c:pt>
                <c:pt idx="10">
                  <c:v>55841500.247566551</c:v>
                </c:pt>
                <c:pt idx="11">
                  <c:v>59057819.340480402</c:v>
                </c:pt>
                <c:pt idx="12">
                  <c:v>58638915.254941642</c:v>
                </c:pt>
                <c:pt idx="13">
                  <c:v>58895102.705306008</c:v>
                </c:pt>
                <c:pt idx="14">
                  <c:v>61769050.077641256</c:v>
                </c:pt>
                <c:pt idx="15">
                  <c:v>61146045.343501136</c:v>
                </c:pt>
                <c:pt idx="16">
                  <c:v>59403427.435067505</c:v>
                </c:pt>
                <c:pt idx="17">
                  <c:v>59830810.576705046</c:v>
                </c:pt>
                <c:pt idx="18">
                  <c:v>60471169.280512705</c:v>
                </c:pt>
                <c:pt idx="19">
                  <c:v>62488117.920497358</c:v>
                </c:pt>
                <c:pt idx="20">
                  <c:v>59771247.114921115</c:v>
                </c:pt>
                <c:pt idx="21">
                  <c:v>59775673.230101071</c:v>
                </c:pt>
                <c:pt idx="22">
                  <c:v>55590739.539307468</c:v>
                </c:pt>
                <c:pt idx="23">
                  <c:v>57717415.434937052</c:v>
                </c:pt>
                <c:pt idx="24">
                  <c:v>60682410.4437664</c:v>
                </c:pt>
                <c:pt idx="25">
                  <c:v>55304297.913464688</c:v>
                </c:pt>
                <c:pt idx="26">
                  <c:v>55564974.494225167</c:v>
                </c:pt>
                <c:pt idx="27">
                  <c:v>58402824.200819805</c:v>
                </c:pt>
                <c:pt idx="28">
                  <c:v>56558729.670005448</c:v>
                </c:pt>
                <c:pt idx="29">
                  <c:v>57428072.350764796</c:v>
                </c:pt>
                <c:pt idx="30">
                  <c:v>56840882.648291327</c:v>
                </c:pt>
                <c:pt idx="31">
                  <c:v>50427154.87563967</c:v>
                </c:pt>
                <c:pt idx="32">
                  <c:v>46439957.795796074</c:v>
                </c:pt>
                <c:pt idx="33">
                  <c:v>48293546.558085643</c:v>
                </c:pt>
                <c:pt idx="34">
                  <c:v>52214153.457131475</c:v>
                </c:pt>
                <c:pt idx="35">
                  <c:v>55983017.331058145</c:v>
                </c:pt>
                <c:pt idx="36">
                  <c:v>56239486.17051883</c:v>
                </c:pt>
                <c:pt idx="37">
                  <c:v>54381962.715328395</c:v>
                </c:pt>
                <c:pt idx="38">
                  <c:v>55981638.784387909</c:v>
                </c:pt>
                <c:pt idx="39">
                  <c:v>50719552.516357489</c:v>
                </c:pt>
                <c:pt idx="40">
                  <c:v>48410796.552055299</c:v>
                </c:pt>
                <c:pt idx="41">
                  <c:v>43121109.348316252</c:v>
                </c:pt>
                <c:pt idx="42">
                  <c:v>39616133.553393364</c:v>
                </c:pt>
                <c:pt idx="43">
                  <c:v>39226919.865090095</c:v>
                </c:pt>
                <c:pt idx="44">
                  <c:v>35735121.869867034</c:v>
                </c:pt>
                <c:pt idx="45">
                  <c:v>38936127.917114533</c:v>
                </c:pt>
                <c:pt idx="46">
                  <c:v>41024479.776074462</c:v>
                </c:pt>
                <c:pt idx="47">
                  <c:v>37178584.606898628</c:v>
                </c:pt>
                <c:pt idx="48">
                  <c:v>36419929.01677566</c:v>
                </c:pt>
                <c:pt idx="49">
                  <c:v>35137882.688292958</c:v>
                </c:pt>
                <c:pt idx="50">
                  <c:v>35249142.907621838</c:v>
                </c:pt>
                <c:pt idx="51">
                  <c:v>38237046.29923173</c:v>
                </c:pt>
                <c:pt idx="52">
                  <c:v>40193654.353455879</c:v>
                </c:pt>
                <c:pt idx="53">
                  <c:v>40649858.070778549</c:v>
                </c:pt>
                <c:pt idx="54">
                  <c:v>41463644.01959163</c:v>
                </c:pt>
                <c:pt idx="55">
                  <c:v>40771787.918180279</c:v>
                </c:pt>
                <c:pt idx="56">
                  <c:v>38271788.154007539</c:v>
                </c:pt>
                <c:pt idx="57">
                  <c:v>39682012.972924709</c:v>
                </c:pt>
                <c:pt idx="58">
                  <c:v>39707377.542309128</c:v>
                </c:pt>
                <c:pt idx="59">
                  <c:v>40766213.424498528</c:v>
                </c:pt>
                <c:pt idx="60">
                  <c:v>40642232.466940001</c:v>
                </c:pt>
                <c:pt idx="61">
                  <c:v>42340246.026260115</c:v>
                </c:pt>
                <c:pt idx="62">
                  <c:v>39621427.660725228</c:v>
                </c:pt>
                <c:pt idx="63">
                  <c:v>41119689.131328784</c:v>
                </c:pt>
                <c:pt idx="64">
                  <c:v>41147886.664079003</c:v>
                </c:pt>
                <c:pt idx="65">
                  <c:v>41506904.79058978</c:v>
                </c:pt>
                <c:pt idx="66">
                  <c:v>40880219.501684465</c:v>
                </c:pt>
                <c:pt idx="67">
                  <c:v>39991327.436721459</c:v>
                </c:pt>
                <c:pt idx="68">
                  <c:v>40554054.980593108</c:v>
                </c:pt>
                <c:pt idx="69">
                  <c:v>39387011.165376037</c:v>
                </c:pt>
                <c:pt idx="70">
                  <c:v>39665068.899251409</c:v>
                </c:pt>
                <c:pt idx="71">
                  <c:v>40639430.967128433</c:v>
                </c:pt>
                <c:pt idx="72">
                  <c:v>39913025.961755693</c:v>
                </c:pt>
                <c:pt idx="73">
                  <c:v>40910758.706378117</c:v>
                </c:pt>
                <c:pt idx="74">
                  <c:v>40958589.444174454</c:v>
                </c:pt>
                <c:pt idx="75">
                  <c:v>39066348.025152184</c:v>
                </c:pt>
                <c:pt idx="76">
                  <c:v>41595992.653891474</c:v>
                </c:pt>
                <c:pt idx="77">
                  <c:v>42330123.070506714</c:v>
                </c:pt>
                <c:pt idx="78">
                  <c:v>44393700.24469243</c:v>
                </c:pt>
                <c:pt idx="79">
                  <c:v>43034382.384940393</c:v>
                </c:pt>
                <c:pt idx="80">
                  <c:v>44312215.967574239</c:v>
                </c:pt>
                <c:pt idx="81">
                  <c:v>44482983.761130959</c:v>
                </c:pt>
                <c:pt idx="82">
                  <c:v>47321959.808371618</c:v>
                </c:pt>
                <c:pt idx="83">
                  <c:v>46407549.391389176</c:v>
                </c:pt>
                <c:pt idx="84">
                  <c:v>47149633.403199568</c:v>
                </c:pt>
                <c:pt idx="85">
                  <c:v>46480842.247421712</c:v>
                </c:pt>
                <c:pt idx="86">
                  <c:v>47635861.600706421</c:v>
                </c:pt>
                <c:pt idx="87">
                  <c:v>46504159.557821125</c:v>
                </c:pt>
                <c:pt idx="88">
                  <c:v>44465940.960639268</c:v>
                </c:pt>
                <c:pt idx="89">
                  <c:v>45057725.98460637</c:v>
                </c:pt>
                <c:pt idx="90">
                  <c:v>45234914.400466129</c:v>
                </c:pt>
                <c:pt idx="91">
                  <c:v>47189316.5832045</c:v>
                </c:pt>
                <c:pt idx="92">
                  <c:v>48543512.456669174</c:v>
                </c:pt>
                <c:pt idx="93">
                  <c:v>49403533.826563105</c:v>
                </c:pt>
                <c:pt idx="94">
                  <c:v>49639549.706447817</c:v>
                </c:pt>
                <c:pt idx="95">
                  <c:v>51544431.509626389</c:v>
                </c:pt>
                <c:pt idx="96">
                  <c:v>52849295.839595199</c:v>
                </c:pt>
                <c:pt idx="97">
                  <c:v>50662236.287073471</c:v>
                </c:pt>
                <c:pt idx="98">
                  <c:v>50743537.796680458</c:v>
                </c:pt>
                <c:pt idx="99">
                  <c:v>53547152.151937731</c:v>
                </c:pt>
                <c:pt idx="100">
                  <c:v>56263875.684362508</c:v>
                </c:pt>
                <c:pt idx="101">
                  <c:v>55783715.342021905</c:v>
                </c:pt>
                <c:pt idx="102">
                  <c:v>51765118.429116458</c:v>
                </c:pt>
                <c:pt idx="103">
                  <c:v>51169572.218592107</c:v>
                </c:pt>
                <c:pt idx="104">
                  <c:v>52447735.164967492</c:v>
                </c:pt>
                <c:pt idx="105">
                  <c:v>53309412.706475496</c:v>
                </c:pt>
                <c:pt idx="106">
                  <c:v>49055527.156991825</c:v>
                </c:pt>
                <c:pt idx="107">
                  <c:v>48589711.919087708</c:v>
                </c:pt>
                <c:pt idx="108">
                  <c:v>43424459.455815837</c:v>
                </c:pt>
                <c:pt idx="109">
                  <c:v>40830310.836098716</c:v>
                </c:pt>
                <c:pt idx="110">
                  <c:v>38872719.614479497</c:v>
                </c:pt>
                <c:pt idx="111">
                  <c:v>42244225.936135963</c:v>
                </c:pt>
                <c:pt idx="112">
                  <c:v>43241915.419254303</c:v>
                </c:pt>
                <c:pt idx="113">
                  <c:v>39617815.977072209</c:v>
                </c:pt>
                <c:pt idx="114">
                  <c:v>39721510.448781826</c:v>
                </c:pt>
                <c:pt idx="115">
                  <c:v>40462344.98288615</c:v>
                </c:pt>
                <c:pt idx="116">
                  <c:v>35715260.768756725</c:v>
                </c:pt>
                <c:pt idx="117">
                  <c:v>27398031.360804342</c:v>
                </c:pt>
                <c:pt idx="118">
                  <c:v>24465099.925985456</c:v>
                </c:pt>
                <c:pt idx="119">
                  <c:v>23259413.913839299</c:v>
                </c:pt>
                <c:pt idx="120">
                  <c:v>20953166.866539117</c:v>
                </c:pt>
                <c:pt idx="121">
                  <c:v>20094948.778918315</c:v>
                </c:pt>
                <c:pt idx="122">
                  <c:v>21948720.060360353</c:v>
                </c:pt>
                <c:pt idx="123">
                  <c:v>23776432.902514517</c:v>
                </c:pt>
                <c:pt idx="124">
                  <c:v>24080958.809166674</c:v>
                </c:pt>
                <c:pt idx="125">
                  <c:v>24184433.261168677</c:v>
                </c:pt>
                <c:pt idx="126">
                  <c:v>25368008.500363775</c:v>
                </c:pt>
                <c:pt idx="127">
                  <c:v>25625829.418456953</c:v>
                </c:pt>
                <c:pt idx="128">
                  <c:v>25450623.875946846</c:v>
                </c:pt>
                <c:pt idx="129">
                  <c:v>24869667.411617555</c:v>
                </c:pt>
                <c:pt idx="130">
                  <c:v>25067158.79366963</c:v>
                </c:pt>
                <c:pt idx="131">
                  <c:v>27292256.485812891</c:v>
                </c:pt>
                <c:pt idx="132">
                  <c:v>25371451.345640238</c:v>
                </c:pt>
                <c:pt idx="133">
                  <c:v>25540263.823144179</c:v>
                </c:pt>
                <c:pt idx="134">
                  <c:v>28283311.044732228</c:v>
                </c:pt>
                <c:pt idx="135">
                  <c:v>28640454.930116933</c:v>
                </c:pt>
                <c:pt idx="136">
                  <c:v>25428869.259357572</c:v>
                </c:pt>
                <c:pt idx="137">
                  <c:v>23147702.691927984</c:v>
                </c:pt>
                <c:pt idx="138">
                  <c:v>24025922.714046456</c:v>
                </c:pt>
                <c:pt idx="139">
                  <c:v>22131178.021576475</c:v>
                </c:pt>
                <c:pt idx="140">
                  <c:v>23705715.907563325</c:v>
                </c:pt>
                <c:pt idx="141">
                  <c:v>23499759.517530523</c:v>
                </c:pt>
                <c:pt idx="142">
                  <c:v>24267508.332298178</c:v>
                </c:pt>
                <c:pt idx="143">
                  <c:v>24909792.947421629</c:v>
                </c:pt>
                <c:pt idx="144">
                  <c:v>25586054.071250189</c:v>
                </c:pt>
                <c:pt idx="145">
                  <c:v>26165884.528609302</c:v>
                </c:pt>
                <c:pt idx="146">
                  <c:v>26414799.56055966</c:v>
                </c:pt>
                <c:pt idx="147">
                  <c:v>26362518.27401774</c:v>
                </c:pt>
                <c:pt idx="148">
                  <c:v>25963601.903106805</c:v>
                </c:pt>
                <c:pt idx="149">
                  <c:v>25017626.040239856</c:v>
                </c:pt>
                <c:pt idx="150">
                  <c:v>23155326.494326327</c:v>
                </c:pt>
                <c:pt idx="151">
                  <c:v>21657481.340221677</c:v>
                </c:pt>
                <c:pt idx="152">
                  <c:v>20053342.245108601</c:v>
                </c:pt>
                <c:pt idx="153">
                  <c:v>22379958.838283721</c:v>
                </c:pt>
                <c:pt idx="154">
                  <c:v>21930644.960771646</c:v>
                </c:pt>
                <c:pt idx="155">
                  <c:v>21794884.028287895</c:v>
                </c:pt>
                <c:pt idx="156">
                  <c:v>22349618.32662857</c:v>
                </c:pt>
                <c:pt idx="157">
                  <c:v>24655361.536253516</c:v>
                </c:pt>
                <c:pt idx="158">
                  <c:v>25758996.338946637</c:v>
                </c:pt>
                <c:pt idx="159">
                  <c:v>24466739.304774866</c:v>
                </c:pt>
                <c:pt idx="160">
                  <c:v>22384063.681153249</c:v>
                </c:pt>
                <c:pt idx="161">
                  <c:v>23528742.890419144</c:v>
                </c:pt>
                <c:pt idx="162">
                  <c:v>23159097.422218665</c:v>
                </c:pt>
                <c:pt idx="163">
                  <c:v>23559543.304705273</c:v>
                </c:pt>
                <c:pt idx="164">
                  <c:v>23823441.894128986</c:v>
                </c:pt>
                <c:pt idx="165">
                  <c:v>23741862.638112731</c:v>
                </c:pt>
                <c:pt idx="166">
                  <c:v>24484916.432514384</c:v>
                </c:pt>
                <c:pt idx="167">
                  <c:v>25793678.04138165</c:v>
                </c:pt>
                <c:pt idx="168">
                  <c:v>28487283.279600732</c:v>
                </c:pt>
                <c:pt idx="169">
                  <c:v>28929004.881036319</c:v>
                </c:pt>
                <c:pt idx="170">
                  <c:v>30352382.963562638</c:v>
                </c:pt>
                <c:pt idx="171">
                  <c:v>31794801.35647982</c:v>
                </c:pt>
                <c:pt idx="172">
                  <c:v>33357295.050840817</c:v>
                </c:pt>
                <c:pt idx="173">
                  <c:v>32270403.164397195</c:v>
                </c:pt>
                <c:pt idx="174">
                  <c:v>33281438.308401812</c:v>
                </c:pt>
                <c:pt idx="175">
                  <c:v>32213334.407755598</c:v>
                </c:pt>
                <c:pt idx="176">
                  <c:v>33043799.190474611</c:v>
                </c:pt>
                <c:pt idx="177">
                  <c:v>34412001.255999543</c:v>
                </c:pt>
                <c:pt idx="178">
                  <c:v>36724527.762732401</c:v>
                </c:pt>
                <c:pt idx="179">
                  <c:v>38516905.050008953</c:v>
                </c:pt>
                <c:pt idx="180">
                  <c:v>35830390.386370994</c:v>
                </c:pt>
                <c:pt idx="181">
                  <c:v>37185014.890369274</c:v>
                </c:pt>
                <c:pt idx="182">
                  <c:v>37809501.704776406</c:v>
                </c:pt>
                <c:pt idx="183">
                  <c:v>37538310.531962238</c:v>
                </c:pt>
                <c:pt idx="184">
                  <c:v>38046710.755712755</c:v>
                </c:pt>
                <c:pt idx="185">
                  <c:v>38449479.240720645</c:v>
                </c:pt>
                <c:pt idx="186">
                  <c:v>38276947.482461803</c:v>
                </c:pt>
                <c:pt idx="187">
                  <c:v>40096129.373661123</c:v>
                </c:pt>
                <c:pt idx="188">
                  <c:v>41457906.078905523</c:v>
                </c:pt>
                <c:pt idx="189">
                  <c:v>43300893.542544082</c:v>
                </c:pt>
                <c:pt idx="190">
                  <c:v>46763890.25115449</c:v>
                </c:pt>
                <c:pt idx="191">
                  <c:v>46866883.968399718</c:v>
                </c:pt>
                <c:pt idx="192">
                  <c:v>44409068.400013156</c:v>
                </c:pt>
                <c:pt idx="193">
                  <c:v>47589165.66378779</c:v>
                </c:pt>
                <c:pt idx="194">
                  <c:v>46875573.173249923</c:v>
                </c:pt>
                <c:pt idx="195">
                  <c:v>46818017.70597399</c:v>
                </c:pt>
                <c:pt idx="196">
                  <c:v>49115403.786029562</c:v>
                </c:pt>
                <c:pt idx="197">
                  <c:v>47335881.424969286</c:v>
                </c:pt>
                <c:pt idx="198">
                  <c:v>48691864.262458555</c:v>
                </c:pt>
                <c:pt idx="199">
                  <c:v>44557177.94996047</c:v>
                </c:pt>
                <c:pt idx="200">
                  <c:v>42759975.274240419</c:v>
                </c:pt>
                <c:pt idx="201">
                  <c:v>46464891.376433343</c:v>
                </c:pt>
                <c:pt idx="202">
                  <c:v>47357432.290064089</c:v>
                </c:pt>
                <c:pt idx="203">
                  <c:v>45357724.091200702</c:v>
                </c:pt>
                <c:pt idx="204">
                  <c:v>43168508.795720689</c:v>
                </c:pt>
                <c:pt idx="205">
                  <c:v>39928917.391520195</c:v>
                </c:pt>
                <c:pt idx="206">
                  <c:v>42399741.556662261</c:v>
                </c:pt>
                <c:pt idx="207">
                  <c:v>40015878.936976276</c:v>
                </c:pt>
                <c:pt idx="208">
                  <c:v>42192940.648723476</c:v>
                </c:pt>
                <c:pt idx="209">
                  <c:v>39262541.192272171</c:v>
                </c:pt>
                <c:pt idx="210">
                  <c:v>40036929.190239817</c:v>
                </c:pt>
                <c:pt idx="211">
                  <c:v>40431414.940505154</c:v>
                </c:pt>
                <c:pt idx="212">
                  <c:v>39421745.384372376</c:v>
                </c:pt>
                <c:pt idx="213">
                  <c:v>39831849.960701101</c:v>
                </c:pt>
                <c:pt idx="214">
                  <c:v>44902339.282978386</c:v>
                </c:pt>
                <c:pt idx="215">
                  <c:v>46562143.031284899</c:v>
                </c:pt>
                <c:pt idx="216">
                  <c:v>45584849.711520441</c:v>
                </c:pt>
                <c:pt idx="217">
                  <c:v>47182332.599352889</c:v>
                </c:pt>
                <c:pt idx="218">
                  <c:v>46463321.284700058</c:v>
                </c:pt>
                <c:pt idx="219">
                  <c:v>46803742.768442586</c:v>
                </c:pt>
                <c:pt idx="220">
                  <c:v>46930455.087072775</c:v>
                </c:pt>
                <c:pt idx="221">
                  <c:v>47705617.050665103</c:v>
                </c:pt>
                <c:pt idx="222">
                  <c:v>47576546.804262899</c:v>
                </c:pt>
                <c:pt idx="223">
                  <c:v>47396701.293855578</c:v>
                </c:pt>
                <c:pt idx="224">
                  <c:v>49278605.648466662</c:v>
                </c:pt>
                <c:pt idx="225">
                  <c:v>50744143.026119329</c:v>
                </c:pt>
                <c:pt idx="226">
                  <c:v>51594101.763640687</c:v>
                </c:pt>
                <c:pt idx="227">
                  <c:v>52037287.8092696</c:v>
                </c:pt>
                <c:pt idx="228">
                  <c:v>53107571.568856806</c:v>
                </c:pt>
                <c:pt idx="229">
                  <c:v>49778906.042473555</c:v>
                </c:pt>
                <c:pt idx="230">
                  <c:v>48127353.861629128</c:v>
                </c:pt>
                <c:pt idx="231">
                  <c:v>49507824.794211574</c:v>
                </c:pt>
                <c:pt idx="232">
                  <c:v>50258941.87663722</c:v>
                </c:pt>
                <c:pt idx="233">
                  <c:v>51228025.484806947</c:v>
                </c:pt>
                <c:pt idx="234">
                  <c:v>53510657.119617194</c:v>
                </c:pt>
                <c:pt idx="235">
                  <c:v>54639323.840594426</c:v>
                </c:pt>
                <c:pt idx="236">
                  <c:v>56066924.193255365</c:v>
                </c:pt>
                <c:pt idx="237">
                  <c:v>51690130.559754148</c:v>
                </c:pt>
                <c:pt idx="238">
                  <c:v>52791011.41959808</c:v>
                </c:pt>
                <c:pt idx="239">
                  <c:v>46173755.090059444</c:v>
                </c:pt>
                <c:pt idx="240">
                  <c:v>49359782.920029111</c:v>
                </c:pt>
                <c:pt idx="241">
                  <c:v>51914499.392086424</c:v>
                </c:pt>
                <c:pt idx="242">
                  <c:v>52471410.089626595</c:v>
                </c:pt>
                <c:pt idx="243">
                  <c:v>54676702.801286526</c:v>
                </c:pt>
                <c:pt idx="244">
                  <c:v>49554420.751091361</c:v>
                </c:pt>
                <c:pt idx="245">
                  <c:v>52660655.289285623</c:v>
                </c:pt>
                <c:pt idx="246">
                  <c:v>53643388.478582814</c:v>
                </c:pt>
                <c:pt idx="247">
                  <c:v>51404121.399906039</c:v>
                </c:pt>
                <c:pt idx="248">
                  <c:v>53037954.856739588</c:v>
                </c:pt>
                <c:pt idx="249">
                  <c:v>53966645.466383211</c:v>
                </c:pt>
                <c:pt idx="250">
                  <c:v>56497005.892925963</c:v>
                </c:pt>
                <c:pt idx="251">
                  <c:v>57523915.502222359</c:v>
                </c:pt>
                <c:pt idx="252">
                  <c:v>57179588.518960238</c:v>
                </c:pt>
                <c:pt idx="253">
                  <c:v>52122549.595244534</c:v>
                </c:pt>
                <c:pt idx="254">
                  <c:v>45256433.856737353</c:v>
                </c:pt>
                <c:pt idx="255">
                  <c:v>50687101.287142076</c:v>
                </c:pt>
                <c:pt idx="256">
                  <c:v>53198490.501356319</c:v>
                </c:pt>
                <c:pt idx="257">
                  <c:v>54132030.402822852</c:v>
                </c:pt>
                <c:pt idx="258">
                  <c:v>55903326.097574189</c:v>
                </c:pt>
                <c:pt idx="259">
                  <c:v>59727307.048624314</c:v>
                </c:pt>
                <c:pt idx="260">
                  <c:v>57019084.976373605</c:v>
                </c:pt>
                <c:pt idx="261">
                  <c:v>54876459.337754883</c:v>
                </c:pt>
                <c:pt idx="262">
                  <c:v>60468155.770638391</c:v>
                </c:pt>
                <c:pt idx="263">
                  <c:v>61972787.159862362</c:v>
                </c:pt>
                <c:pt idx="264">
                  <c:v>62002771.451921001</c:v>
                </c:pt>
                <c:pt idx="265">
                  <c:v>64668883.364009447</c:v>
                </c:pt>
                <c:pt idx="266">
                  <c:v>69910442.8632489</c:v>
                </c:pt>
                <c:pt idx="267">
                  <c:v>72490212.210481033</c:v>
                </c:pt>
                <c:pt idx="268">
                  <c:v>72976868.533760145</c:v>
                </c:pt>
                <c:pt idx="269">
                  <c:v>75544095.498832509</c:v>
                </c:pt>
                <c:pt idx="270">
                  <c:v>76164033.229394674</c:v>
                </c:pt>
                <c:pt idx="271">
                  <c:v>78508778.612257913</c:v>
                </c:pt>
                <c:pt idx="272">
                  <c:v>75507881.087301299</c:v>
                </c:pt>
                <c:pt idx="273">
                  <c:v>82580439.416627839</c:v>
                </c:pt>
                <c:pt idx="274">
                  <c:v>81182402.213068083</c:v>
                </c:pt>
                <c:pt idx="275">
                  <c:v>86082743.880313262</c:v>
                </c:pt>
                <c:pt idx="276">
                  <c:v>81442421.691795662</c:v>
                </c:pt>
                <c:pt idx="277">
                  <c:v>78728355.212115467</c:v>
                </c:pt>
                <c:pt idx="278">
                  <c:v>86187740.891708851</c:v>
                </c:pt>
                <c:pt idx="279">
                  <c:v>83755199.951004893</c:v>
                </c:pt>
                <c:pt idx="280">
                  <c:v>82965568.122690722</c:v>
                </c:pt>
                <c:pt idx="281">
                  <c:v>80087528.395480961</c:v>
                </c:pt>
                <c:pt idx="282">
                  <c:v>85635039.549526125</c:v>
                </c:pt>
                <c:pt idx="283">
                  <c:v>85501278.421280473</c:v>
                </c:pt>
                <c:pt idx="284">
                  <c:v>80661096.203276187</c:v>
                </c:pt>
                <c:pt idx="285">
                  <c:v>89376865.569097161</c:v>
                </c:pt>
                <c:pt idx="286">
                  <c:v>87394119.623048902</c:v>
                </c:pt>
                <c:pt idx="287">
                  <c:v>78029951.992223263</c:v>
                </c:pt>
                <c:pt idx="288">
                  <c:v>82087712.480113238</c:v>
                </c:pt>
                <c:pt idx="289">
                  <c:v>83646171.070874482</c:v>
                </c:pt>
                <c:pt idx="290">
                  <c:v>84346069.455463409</c:v>
                </c:pt>
                <c:pt idx="291">
                  <c:v>87714013.584333673</c:v>
                </c:pt>
                <c:pt idx="292">
                  <c:v>89873362.851075977</c:v>
                </c:pt>
                <c:pt idx="293">
                  <c:v>99036099.998834386</c:v>
                </c:pt>
                <c:pt idx="294">
                  <c:v>100572717.45434166</c:v>
                </c:pt>
                <c:pt idx="295">
                  <c:v>101032222.15615536</c:v>
                </c:pt>
                <c:pt idx="296">
                  <c:v>98540729.597039565</c:v>
                </c:pt>
                <c:pt idx="297">
                  <c:v>97767269.809112221</c:v>
                </c:pt>
                <c:pt idx="298">
                  <c:v>104047859.22278628</c:v>
                </c:pt>
                <c:pt idx="299">
                  <c:v>103341236.3755413</c:v>
                </c:pt>
                <c:pt idx="300">
                  <c:v>109213202.73382781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8-45C1-ADB3-98AFF0A9047E}"/>
            </c:ext>
          </c:extLst>
        </c:ser>
        <c:ser>
          <c:idx val="2"/>
          <c:order val="1"/>
          <c:tx>
            <c:strRef>
              <c:f>'資産 (1999～)'!$J$2</c:f>
              <c:strCache>
                <c:ptCount val="1"/>
                <c:pt idx="0">
                  <c:v>米国総合債券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(1999～)'!$A$3:$A$303</c:f>
              <c:numCache>
                <c:formatCode>m/d/yyyy</c:formatCode>
                <c:ptCount val="301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</c:numCache>
            </c:numRef>
          </c:cat>
          <c:val>
            <c:numRef>
              <c:f>'資産 (1999～)'!$J$3:$J$303</c:f>
              <c:numCache>
                <c:formatCode>#,##0_ ;[Red]\-#,##0\ </c:formatCode>
                <c:ptCount val="301"/>
                <c:pt idx="0">
                  <c:v>60000000</c:v>
                </c:pt>
                <c:pt idx="1">
                  <c:v>60197009.727453701</c:v>
                </c:pt>
                <c:pt idx="2">
                  <c:v>60173141.551816031</c:v>
                </c:pt>
                <c:pt idx="3">
                  <c:v>60483719.352405503</c:v>
                </c:pt>
                <c:pt idx="4">
                  <c:v>60772494.148895964</c:v>
                </c:pt>
                <c:pt idx="5">
                  <c:v>60139594.464146085</c:v>
                </c:pt>
                <c:pt idx="6">
                  <c:v>56428153.31049867</c:v>
                </c:pt>
                <c:pt idx="7">
                  <c:v>53853987.314940095</c:v>
                </c:pt>
                <c:pt idx="8">
                  <c:v>52590694.71541585</c:v>
                </c:pt>
                <c:pt idx="9">
                  <c:v>51447604.220476694</c:v>
                </c:pt>
                <c:pt idx="10">
                  <c:v>50264601.03535933</c:v>
                </c:pt>
                <c:pt idx="11">
                  <c:v>49930073.86017783</c:v>
                </c:pt>
                <c:pt idx="12">
                  <c:v>52005025.653566636</c:v>
                </c:pt>
                <c:pt idx="13">
                  <c:v>53866836.186020732</c:v>
                </c:pt>
                <c:pt idx="14">
                  <c:v>52107808.423980325</c:v>
                </c:pt>
                <c:pt idx="15">
                  <c:v>53003447.353396967</c:v>
                </c:pt>
                <c:pt idx="16">
                  <c:v>52524341.850814112</c:v>
                </c:pt>
                <c:pt idx="17">
                  <c:v>52679688.634879075</c:v>
                </c:pt>
                <c:pt idx="18">
                  <c:v>54560682.887632638</c:v>
                </c:pt>
                <c:pt idx="19">
                  <c:v>53825020.946315147</c:v>
                </c:pt>
                <c:pt idx="20">
                  <c:v>54679103.013479896</c:v>
                </c:pt>
                <c:pt idx="21">
                  <c:v>55263458.660295829</c:v>
                </c:pt>
                <c:pt idx="22">
                  <c:v>56709433.241393961</c:v>
                </c:pt>
                <c:pt idx="23">
                  <c:v>59685801.669355415</c:v>
                </c:pt>
                <c:pt idx="24">
                  <c:v>61596144.645192288</c:v>
                </c:pt>
                <c:pt idx="25">
                  <c:v>62332413.242588915</c:v>
                </c:pt>
                <c:pt idx="26">
                  <c:v>67239567.598533183</c:v>
                </c:pt>
                <c:pt idx="27">
                  <c:v>65329259.685874104</c:v>
                </c:pt>
                <c:pt idx="28">
                  <c:v>63247820.651949987</c:v>
                </c:pt>
                <c:pt idx="29">
                  <c:v>66100987.516392753</c:v>
                </c:pt>
                <c:pt idx="30">
                  <c:v>67590296.362271205</c:v>
                </c:pt>
                <c:pt idx="31">
                  <c:v>64757572.470177785</c:v>
                </c:pt>
                <c:pt idx="32">
                  <c:v>65714767.769328922</c:v>
                </c:pt>
                <c:pt idx="33">
                  <c:v>68545808.513030231</c:v>
                </c:pt>
                <c:pt idx="34">
                  <c:v>67941672.994193032</c:v>
                </c:pt>
                <c:pt idx="35">
                  <c:v>71810913.561846912</c:v>
                </c:pt>
                <c:pt idx="36">
                  <c:v>73863486.333517894</c:v>
                </c:pt>
                <c:pt idx="37">
                  <c:v>73604274.196796373</c:v>
                </c:pt>
                <c:pt idx="38">
                  <c:v>71864921.514806911</c:v>
                </c:pt>
                <c:pt idx="39">
                  <c:v>70735049.166501924</c:v>
                </c:pt>
                <c:pt idx="40">
                  <c:v>68677354.223303258</c:v>
                </c:pt>
                <c:pt idx="41">
                  <c:v>66542591.091896668</c:v>
                </c:pt>
                <c:pt idx="42">
                  <c:v>67241275.212804228</c:v>
                </c:pt>
                <c:pt idx="43">
                  <c:v>67405675.741625145</c:v>
                </c:pt>
                <c:pt idx="44">
                  <c:v>70200859.486702174</c:v>
                </c:pt>
                <c:pt idx="45">
                  <c:v>70140545.325913414</c:v>
                </c:pt>
                <c:pt idx="46">
                  <c:v>69916168.149441198</c:v>
                </c:pt>
                <c:pt idx="47">
                  <c:v>68876253.077472955</c:v>
                </c:pt>
                <c:pt idx="48">
                  <c:v>69525874.172071889</c:v>
                </c:pt>
                <c:pt idx="49">
                  <c:v>69235636.523227066</c:v>
                </c:pt>
                <c:pt idx="50">
                  <c:v>68923720.640917525</c:v>
                </c:pt>
                <c:pt idx="51">
                  <c:v>69810615.645870909</c:v>
                </c:pt>
                <c:pt idx="52">
                  <c:v>71163430.473169774</c:v>
                </c:pt>
                <c:pt idx="53">
                  <c:v>71072176.284757823</c:v>
                </c:pt>
                <c:pt idx="54">
                  <c:v>68976077.836480767</c:v>
                </c:pt>
                <c:pt idx="55">
                  <c:v>67098036.985417739</c:v>
                </c:pt>
                <c:pt idx="56">
                  <c:v>65486473.731232837</c:v>
                </c:pt>
                <c:pt idx="57">
                  <c:v>63785345.166491516</c:v>
                </c:pt>
                <c:pt idx="58">
                  <c:v>63540396.984454177</c:v>
                </c:pt>
                <c:pt idx="59">
                  <c:v>62722125.963322155</c:v>
                </c:pt>
                <c:pt idx="60">
                  <c:v>62002877.184380479</c:v>
                </c:pt>
                <c:pt idx="61">
                  <c:v>64501676.091519013</c:v>
                </c:pt>
                <c:pt idx="62">
                  <c:v>61854966.876558274</c:v>
                </c:pt>
                <c:pt idx="63">
                  <c:v>63630043.552126154</c:v>
                </c:pt>
                <c:pt idx="64">
                  <c:v>62664291.359728992</c:v>
                </c:pt>
                <c:pt idx="65">
                  <c:v>62455937.862913035</c:v>
                </c:pt>
                <c:pt idx="66">
                  <c:v>64363700.98108992</c:v>
                </c:pt>
                <c:pt idx="67">
                  <c:v>64026187.236518234</c:v>
                </c:pt>
                <c:pt idx="68">
                  <c:v>64523451.051801883</c:v>
                </c:pt>
                <c:pt idx="69">
                  <c:v>62357270.192490451</c:v>
                </c:pt>
                <c:pt idx="70">
                  <c:v>59975825.325500116</c:v>
                </c:pt>
                <c:pt idx="71">
                  <c:v>60068879.288708866</c:v>
                </c:pt>
                <c:pt idx="72">
                  <c:v>60953948.851583846</c:v>
                </c:pt>
                <c:pt idx="73">
                  <c:v>60926011.973178796</c:v>
                </c:pt>
                <c:pt idx="74">
                  <c:v>61879447.794709302</c:v>
                </c:pt>
                <c:pt idx="75">
                  <c:v>61088210.238442615</c:v>
                </c:pt>
                <c:pt idx="76">
                  <c:v>63826279.788791105</c:v>
                </c:pt>
                <c:pt idx="77">
                  <c:v>65322493.734470949</c:v>
                </c:pt>
                <c:pt idx="78">
                  <c:v>65544761.107957326</c:v>
                </c:pt>
                <c:pt idx="79">
                  <c:v>65046119.653191306</c:v>
                </c:pt>
                <c:pt idx="80">
                  <c:v>65852105.361757025</c:v>
                </c:pt>
                <c:pt idx="81">
                  <c:v>66794448.947408341</c:v>
                </c:pt>
                <c:pt idx="82">
                  <c:v>68861220.486266971</c:v>
                </c:pt>
                <c:pt idx="83">
                  <c:v>68242515.351221293</c:v>
                </c:pt>
                <c:pt idx="84">
                  <c:v>67635599.58144711</c:v>
                </c:pt>
                <c:pt idx="85">
                  <c:v>66803546.249197289</c:v>
                </c:pt>
                <c:pt idx="86">
                  <c:v>67039333.49605827</c:v>
                </c:pt>
                <c:pt idx="87">
                  <c:v>64539896.556581296</c:v>
                </c:pt>
                <c:pt idx="88">
                  <c:v>63557523.447380789</c:v>
                </c:pt>
                <c:pt idx="89">
                  <c:v>64538801.482144184</c:v>
                </c:pt>
                <c:pt idx="90">
                  <c:v>65354388.555859484</c:v>
                </c:pt>
                <c:pt idx="91">
                  <c:v>67699603.383637086</c:v>
                </c:pt>
                <c:pt idx="92">
                  <c:v>68571451.943893075</c:v>
                </c:pt>
                <c:pt idx="93">
                  <c:v>68106641.849351391</c:v>
                </c:pt>
                <c:pt idx="94">
                  <c:v>68007498.396019489</c:v>
                </c:pt>
                <c:pt idx="95">
                  <c:v>69304911.855093583</c:v>
                </c:pt>
                <c:pt idx="96">
                  <c:v>70036870.199972168</c:v>
                </c:pt>
                <c:pt idx="97">
                  <c:v>69608482.446674421</c:v>
                </c:pt>
                <c:pt idx="98">
                  <c:v>69022737.830242276</c:v>
                </c:pt>
                <c:pt idx="99">
                  <c:v>70184685.836427838</c:v>
                </c:pt>
                <c:pt idx="100">
                  <c:v>70769861.233859181</c:v>
                </c:pt>
                <c:pt idx="101">
                  <c:v>71195745.303494662</c:v>
                </c:pt>
                <c:pt idx="102">
                  <c:v>68815251.013170689</c:v>
                </c:pt>
                <c:pt idx="103">
                  <c:v>67905616.20727393</c:v>
                </c:pt>
                <c:pt idx="104">
                  <c:v>67659315.65137355</c:v>
                </c:pt>
                <c:pt idx="105">
                  <c:v>68358424.611748427</c:v>
                </c:pt>
                <c:pt idx="106">
                  <c:v>66901370.226688094</c:v>
                </c:pt>
                <c:pt idx="107">
                  <c:v>66991854.19248344</c:v>
                </c:pt>
                <c:pt idx="108">
                  <c:v>64858770.393262729</c:v>
                </c:pt>
                <c:pt idx="109">
                  <c:v>63228273.773441702</c:v>
                </c:pt>
                <c:pt idx="110">
                  <c:v>60776359.460884564</c:v>
                </c:pt>
                <c:pt idx="111">
                  <c:v>62946285.958834998</c:v>
                </c:pt>
                <c:pt idx="112">
                  <c:v>63234538.821694061</c:v>
                </c:pt>
                <c:pt idx="113">
                  <c:v>63336721.564468376</c:v>
                </c:pt>
                <c:pt idx="114">
                  <c:v>64110870.75938949</c:v>
                </c:pt>
                <c:pt idx="115">
                  <c:v>65107518.80081249</c:v>
                </c:pt>
                <c:pt idx="116">
                  <c:v>62391921.538738705</c:v>
                </c:pt>
                <c:pt idx="117">
                  <c:v>56375634.905539177</c:v>
                </c:pt>
                <c:pt idx="118">
                  <c:v>56254934.386336043</c:v>
                </c:pt>
                <c:pt idx="119">
                  <c:v>55165802.616240047</c:v>
                </c:pt>
                <c:pt idx="120">
                  <c:v>54104914.598465838</c:v>
                </c:pt>
                <c:pt idx="121">
                  <c:v>58228860.153281942</c:v>
                </c:pt>
                <c:pt idx="122">
                  <c:v>59631147.164270654</c:v>
                </c:pt>
                <c:pt idx="123">
                  <c:v>59534416.792686775</c:v>
                </c:pt>
                <c:pt idx="124">
                  <c:v>57794954.325733721</c:v>
                </c:pt>
                <c:pt idx="125">
                  <c:v>58539545.431395672</c:v>
                </c:pt>
                <c:pt idx="126">
                  <c:v>58264894.968584329</c:v>
                </c:pt>
                <c:pt idx="127">
                  <c:v>57642289.805426136</c:v>
                </c:pt>
                <c:pt idx="128">
                  <c:v>56006656.063532777</c:v>
                </c:pt>
                <c:pt idx="129">
                  <c:v>56290090.303198859</c:v>
                </c:pt>
                <c:pt idx="130">
                  <c:v>54452038.390112609</c:v>
                </c:pt>
                <c:pt idx="131">
                  <c:v>57472458.540921926</c:v>
                </c:pt>
                <c:pt idx="132">
                  <c:v>56511413.496107824</c:v>
                </c:pt>
                <c:pt idx="133">
                  <c:v>55618001.70045086</c:v>
                </c:pt>
                <c:pt idx="134">
                  <c:v>58224921.623089984</c:v>
                </c:pt>
                <c:pt idx="135">
                  <c:v>58857609.016574271</c:v>
                </c:pt>
                <c:pt idx="136">
                  <c:v>57520889.462402992</c:v>
                </c:pt>
                <c:pt idx="137">
                  <c:v>56404587.026800677</c:v>
                </c:pt>
                <c:pt idx="138">
                  <c:v>55555456.222146638</c:v>
                </c:pt>
                <c:pt idx="139">
                  <c:v>54573592.096205018</c:v>
                </c:pt>
                <c:pt idx="140">
                  <c:v>53977405.746841229</c:v>
                </c:pt>
                <c:pt idx="141">
                  <c:v>51970765.347455576</c:v>
                </c:pt>
                <c:pt idx="142">
                  <c:v>53593200.771971956</c:v>
                </c:pt>
                <c:pt idx="143">
                  <c:v>51218920.031563155</c:v>
                </c:pt>
                <c:pt idx="144">
                  <c:v>51653416.943904378</c:v>
                </c:pt>
                <c:pt idx="145">
                  <c:v>51393364.303709961</c:v>
                </c:pt>
                <c:pt idx="146">
                  <c:v>52083188.855342984</c:v>
                </c:pt>
                <c:pt idx="147">
                  <c:v>51313734.611004911</c:v>
                </c:pt>
                <c:pt idx="148">
                  <c:v>51981819.372165129</c:v>
                </c:pt>
                <c:pt idx="149">
                  <c:v>50993840.302721888</c:v>
                </c:pt>
                <c:pt idx="150">
                  <c:v>49164693.24428796</c:v>
                </c:pt>
                <c:pt idx="151">
                  <c:v>49591972.109025449</c:v>
                </c:pt>
                <c:pt idx="152">
                  <c:v>50046228.731754541</c:v>
                </c:pt>
                <c:pt idx="153">
                  <c:v>50654348.016361125</c:v>
                </c:pt>
                <c:pt idx="154">
                  <c:v>49957368.778878063</c:v>
                </c:pt>
                <c:pt idx="155">
                  <c:v>49941492.025961734</c:v>
                </c:pt>
                <c:pt idx="156">
                  <c:v>49688916.335062802</c:v>
                </c:pt>
                <c:pt idx="157">
                  <c:v>52757172.60544195</c:v>
                </c:pt>
                <c:pt idx="158">
                  <c:v>53282323.226511776</c:v>
                </c:pt>
                <c:pt idx="159">
                  <c:v>51714370.495911486</c:v>
                </c:pt>
                <c:pt idx="160">
                  <c:v>51046964.929469489</c:v>
                </c:pt>
                <c:pt idx="161">
                  <c:v>51792505.013752125</c:v>
                </c:pt>
                <c:pt idx="162">
                  <c:v>51214227.077227786</c:v>
                </c:pt>
                <c:pt idx="163">
                  <c:v>51218271.631182224</c:v>
                </c:pt>
                <c:pt idx="164">
                  <c:v>50781186.249514371</c:v>
                </c:pt>
                <c:pt idx="165">
                  <c:v>51895941.378154181</c:v>
                </c:pt>
                <c:pt idx="166">
                  <c:v>53530846.69283206</c:v>
                </c:pt>
                <c:pt idx="167">
                  <c:v>56035949.36616721</c:v>
                </c:pt>
                <c:pt idx="168">
                  <c:v>58638711.729134195</c:v>
                </c:pt>
                <c:pt idx="169">
                  <c:v>59253074.588744201</c:v>
                </c:pt>
                <c:pt idx="170">
                  <c:v>60164252.067992285</c:v>
                </c:pt>
                <c:pt idx="171">
                  <c:v>62650634.332450479</c:v>
                </c:pt>
                <c:pt idx="172">
                  <c:v>63259474.322908171</c:v>
                </c:pt>
                <c:pt idx="173">
                  <c:v>61250199.208181448</c:v>
                </c:pt>
                <c:pt idx="174">
                  <c:v>60354271.186644964</c:v>
                </c:pt>
                <c:pt idx="175">
                  <c:v>60023702.505660936</c:v>
                </c:pt>
                <c:pt idx="176">
                  <c:v>60428981.767303549</c:v>
                </c:pt>
                <c:pt idx="177">
                  <c:v>60804387.399101496</c:v>
                </c:pt>
                <c:pt idx="178">
                  <c:v>62877400.436400101</c:v>
                </c:pt>
                <c:pt idx="179">
                  <c:v>64086437.583724953</c:v>
                </c:pt>
                <c:pt idx="180">
                  <c:v>62813785.280510984</c:v>
                </c:pt>
                <c:pt idx="181">
                  <c:v>62805412.539461315</c:v>
                </c:pt>
                <c:pt idx="182">
                  <c:v>63354536.315813139</c:v>
                </c:pt>
                <c:pt idx="183">
                  <c:v>63100970.965518892</c:v>
                </c:pt>
                <c:pt idx="184">
                  <c:v>63332257.847655058</c:v>
                </c:pt>
                <c:pt idx="185">
                  <c:v>62866153.589733608</c:v>
                </c:pt>
                <c:pt idx="186">
                  <c:v>63430851.768570565</c:v>
                </c:pt>
                <c:pt idx="187">
                  <c:v>64717209.412321746</c:v>
                </c:pt>
                <c:pt idx="188">
                  <c:v>67531052.012750238</c:v>
                </c:pt>
                <c:pt idx="189">
                  <c:v>69649324.978044912</c:v>
                </c:pt>
                <c:pt idx="190">
                  <c:v>73884854.438612998</c:v>
                </c:pt>
                <c:pt idx="191">
                  <c:v>74421136.70504576</c:v>
                </c:pt>
                <c:pt idx="192">
                  <c:v>74359445.693599373</c:v>
                </c:pt>
                <c:pt idx="193">
                  <c:v>74758699.059427097</c:v>
                </c:pt>
                <c:pt idx="194">
                  <c:v>75289086.297401369</c:v>
                </c:pt>
                <c:pt idx="195">
                  <c:v>74331848.409465685</c:v>
                </c:pt>
                <c:pt idx="196">
                  <c:v>76916665.707682744</c:v>
                </c:pt>
                <c:pt idx="197">
                  <c:v>74884851.613786966</c:v>
                </c:pt>
                <c:pt idx="198">
                  <c:v>76085829.110265598</c:v>
                </c:pt>
                <c:pt idx="199">
                  <c:v>74121019.10606356</c:v>
                </c:pt>
                <c:pt idx="200">
                  <c:v>73572852.683097169</c:v>
                </c:pt>
                <c:pt idx="201">
                  <c:v>73858194.053726003</c:v>
                </c:pt>
                <c:pt idx="202">
                  <c:v>74971503.646211416</c:v>
                </c:pt>
                <c:pt idx="203">
                  <c:v>72841408.336561739</c:v>
                </c:pt>
                <c:pt idx="204">
                  <c:v>74091668.387891501</c:v>
                </c:pt>
                <c:pt idx="205">
                  <c:v>69257128.359709442</c:v>
                </c:pt>
                <c:pt idx="206">
                  <c:v>69630324.627667636</c:v>
                </c:pt>
                <c:pt idx="207">
                  <c:v>65841485.491145484</c:v>
                </c:pt>
                <c:pt idx="208">
                  <c:v>68339745.361398444</c:v>
                </c:pt>
                <c:pt idx="209">
                  <c:v>64697548.826673411</c:v>
                </c:pt>
                <c:pt idx="210">
                  <c:v>64149910.004997678</c:v>
                </c:pt>
                <c:pt idx="211">
                  <c:v>64736874.862865068</c:v>
                </c:pt>
                <c:pt idx="212">
                  <c:v>63191272.342571117</c:v>
                </c:pt>
                <c:pt idx="213">
                  <c:v>64661542.806606449</c:v>
                </c:pt>
                <c:pt idx="214">
                  <c:v>68732791.382915944</c:v>
                </c:pt>
                <c:pt idx="215">
                  <c:v>70091124.93408154</c:v>
                </c:pt>
                <c:pt idx="216">
                  <c:v>67570992.439433485</c:v>
                </c:pt>
                <c:pt idx="217">
                  <c:v>67807067.314880982</c:v>
                </c:pt>
                <c:pt idx="218">
                  <c:v>66747879.065904759</c:v>
                </c:pt>
                <c:pt idx="219">
                  <c:v>67153685.724044517</c:v>
                </c:pt>
                <c:pt idx="220">
                  <c:v>66997147.394621983</c:v>
                </c:pt>
                <c:pt idx="221">
                  <c:v>67696863.24219425</c:v>
                </c:pt>
                <c:pt idx="222">
                  <c:v>66517431.754284769</c:v>
                </c:pt>
                <c:pt idx="223">
                  <c:v>66737256.85331089</c:v>
                </c:pt>
                <c:pt idx="224">
                  <c:v>67735695.709820464</c:v>
                </c:pt>
                <c:pt idx="225">
                  <c:v>68267900.707436517</c:v>
                </c:pt>
                <c:pt idx="226">
                  <c:v>67320128.367093593</c:v>
                </c:pt>
                <c:pt idx="227">
                  <c:v>67519286.486706987</c:v>
                </c:pt>
                <c:pt idx="228">
                  <c:v>64518522.288368315</c:v>
                </c:pt>
                <c:pt idx="229">
                  <c:v>62195178.239026621</c:v>
                </c:pt>
                <c:pt idx="230">
                  <c:v>62153469.898744099</c:v>
                </c:pt>
                <c:pt idx="231">
                  <c:v>63273471.543746173</c:v>
                </c:pt>
                <c:pt idx="232">
                  <c:v>63221818.936140202</c:v>
                </c:pt>
                <c:pt idx="233">
                  <c:v>64017618.901896328</c:v>
                </c:pt>
                <c:pt idx="234">
                  <c:v>64527256.067754939</c:v>
                </c:pt>
                <c:pt idx="235">
                  <c:v>64254856.949139088</c:v>
                </c:pt>
                <c:pt idx="236">
                  <c:v>65170732.242792159</c:v>
                </c:pt>
                <c:pt idx="237">
                  <c:v>64029253.901896492</c:v>
                </c:pt>
                <c:pt idx="238">
                  <c:v>64513589.483074926</c:v>
                </c:pt>
                <c:pt idx="239">
                  <c:v>63240487.265076391</c:v>
                </c:pt>
                <c:pt idx="240">
                  <c:v>63309744.85090474</c:v>
                </c:pt>
                <c:pt idx="241">
                  <c:v>64525962.888254039</c:v>
                </c:pt>
                <c:pt idx="242">
                  <c:v>65251920.537799254</c:v>
                </c:pt>
                <c:pt idx="243">
                  <c:v>65404292.336993329</c:v>
                </c:pt>
                <c:pt idx="244">
                  <c:v>64483283.463194266</c:v>
                </c:pt>
                <c:pt idx="245">
                  <c:v>64863757.167338297</c:v>
                </c:pt>
                <c:pt idx="246">
                  <c:v>65324744.622337505</c:v>
                </c:pt>
                <c:pt idx="247">
                  <c:v>65307564.267943233</c:v>
                </c:pt>
                <c:pt idx="248">
                  <c:v>65841552.252532601</c:v>
                </c:pt>
                <c:pt idx="249">
                  <c:v>65815431.69146169</c:v>
                </c:pt>
                <c:pt idx="250">
                  <c:v>66489127.744131282</c:v>
                </c:pt>
                <c:pt idx="251">
                  <c:v>65696786.039281271</c:v>
                </c:pt>
                <c:pt idx="252">
                  <c:v>66619315.532660566</c:v>
                </c:pt>
                <c:pt idx="253">
                  <c:v>67424459.370813563</c:v>
                </c:pt>
                <c:pt idx="254">
                  <c:v>66492639.002663739</c:v>
                </c:pt>
                <c:pt idx="255">
                  <c:v>67248136.269096524</c:v>
                </c:pt>
                <c:pt idx="256">
                  <c:v>67739325.204209253</c:v>
                </c:pt>
                <c:pt idx="257">
                  <c:v>68061123.843380302</c:v>
                </c:pt>
                <c:pt idx="258">
                  <c:v>67571874.048807308</c:v>
                </c:pt>
                <c:pt idx="259">
                  <c:v>66832674.301153287</c:v>
                </c:pt>
                <c:pt idx="260">
                  <c:v>66318574.614951372</c:v>
                </c:pt>
                <c:pt idx="261">
                  <c:v>65315303.45987916</c:v>
                </c:pt>
                <c:pt idx="262">
                  <c:v>65522947.343969002</c:v>
                </c:pt>
                <c:pt idx="263">
                  <c:v>64765051.86999587</c:v>
                </c:pt>
                <c:pt idx="264">
                  <c:v>64997579.211011417</c:v>
                </c:pt>
                <c:pt idx="265">
                  <c:v>65021807.786372796</c:v>
                </c:pt>
                <c:pt idx="266">
                  <c:v>66491912.145984568</c:v>
                </c:pt>
                <c:pt idx="267">
                  <c:v>65951493.279484414</c:v>
                </c:pt>
                <c:pt idx="268">
                  <c:v>66130427.900106788</c:v>
                </c:pt>
                <c:pt idx="269">
                  <c:v>67343427.852783501</c:v>
                </c:pt>
                <c:pt idx="270">
                  <c:v>67038405.963900611</c:v>
                </c:pt>
                <c:pt idx="271">
                  <c:v>66905987.439225323</c:v>
                </c:pt>
                <c:pt idx="272">
                  <c:v>66880190.589914769</c:v>
                </c:pt>
                <c:pt idx="273">
                  <c:v>68302176.858762905</c:v>
                </c:pt>
                <c:pt idx="274">
                  <c:v>67781599.229701877</c:v>
                </c:pt>
                <c:pt idx="275">
                  <c:v>68573560.682156697</c:v>
                </c:pt>
                <c:pt idx="276">
                  <c:v>66907847.528963894</c:v>
                </c:pt>
                <c:pt idx="277">
                  <c:v>65898132.415113248</c:v>
                </c:pt>
                <c:pt idx="278">
                  <c:v>67583474.897603929</c:v>
                </c:pt>
                <c:pt idx="279">
                  <c:v>69185089.815160736</c:v>
                </c:pt>
                <c:pt idx="280">
                  <c:v>68814334.009671494</c:v>
                </c:pt>
                <c:pt idx="281">
                  <c:v>71245816.754096314</c:v>
                </c:pt>
                <c:pt idx="282">
                  <c:v>71420794.392888471</c:v>
                </c:pt>
                <c:pt idx="283">
                  <c:v>72209620.126918003</c:v>
                </c:pt>
                <c:pt idx="284">
                  <c:v>71768249.184678167</c:v>
                </c:pt>
                <c:pt idx="285">
                  <c:v>72576576.804971606</c:v>
                </c:pt>
                <c:pt idx="286">
                  <c:v>69641663.707318559</c:v>
                </c:pt>
                <c:pt idx="287">
                  <c:v>65651961.154389866</c:v>
                </c:pt>
                <c:pt idx="288">
                  <c:v>66945302.172915146</c:v>
                </c:pt>
                <c:pt idx="289">
                  <c:v>68077374.374879256</c:v>
                </c:pt>
                <c:pt idx="290">
                  <c:v>67858753.402843431</c:v>
                </c:pt>
                <c:pt idx="291">
                  <c:v>69864486.085435376</c:v>
                </c:pt>
                <c:pt idx="292">
                  <c:v>70455325.188948527</c:v>
                </c:pt>
                <c:pt idx="293">
                  <c:v>72513008.045393243</c:v>
                </c:pt>
                <c:pt idx="294">
                  <c:v>71238459.176154256</c:v>
                </c:pt>
                <c:pt idx="295">
                  <c:v>72200307.541285485</c:v>
                </c:pt>
                <c:pt idx="296">
                  <c:v>72012415.032330364</c:v>
                </c:pt>
                <c:pt idx="297">
                  <c:v>71777011.604002193</c:v>
                </c:pt>
                <c:pt idx="298">
                  <c:v>73105915.550696194</c:v>
                </c:pt>
                <c:pt idx="299">
                  <c:v>72052350.166867569</c:v>
                </c:pt>
                <c:pt idx="300">
                  <c:v>74619032.538499132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8-45C1-ADB3-98AFF0A9047E}"/>
            </c:ext>
          </c:extLst>
        </c:ser>
        <c:ser>
          <c:idx val="3"/>
          <c:order val="2"/>
          <c:tx>
            <c:strRef>
              <c:f>'資産 (1999～)'!$K$2</c:f>
              <c:strCache>
                <c:ptCount val="1"/>
                <c:pt idx="0">
                  <c:v>グローバル総合債券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'資産 (1999～)'!$A$3:$A$303</c:f>
              <c:numCache>
                <c:formatCode>m/d/yyyy</c:formatCode>
                <c:ptCount val="301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</c:numCache>
            </c:numRef>
          </c:cat>
          <c:val>
            <c:numRef>
              <c:f>'資産 (1999～)'!$K$3:$K$303</c:f>
              <c:numCache>
                <c:formatCode>#,##0_ ;[Red]\-#,##0\ </c:formatCode>
                <c:ptCount val="301"/>
                <c:pt idx="0">
                  <c:v>60000000</c:v>
                </c:pt>
                <c:pt idx="1">
                  <c:v>59442312.156121053</c:v>
                </c:pt>
                <c:pt idx="2">
                  <c:v>59166679.098303229</c:v>
                </c:pt>
                <c:pt idx="3">
                  <c:v>59220240.904941484</c:v>
                </c:pt>
                <c:pt idx="4">
                  <c:v>59149431.422174118</c:v>
                </c:pt>
                <c:pt idx="5">
                  <c:v>57861781.851524435</c:v>
                </c:pt>
                <c:pt idx="6">
                  <c:v>55357321.044001818</c:v>
                </c:pt>
                <c:pt idx="7">
                  <c:v>52771176.964025453</c:v>
                </c:pt>
                <c:pt idx="8">
                  <c:v>51565408.953432545</c:v>
                </c:pt>
                <c:pt idx="9">
                  <c:v>50177813.840128273</c:v>
                </c:pt>
                <c:pt idx="10">
                  <c:v>48484161.254241467</c:v>
                </c:pt>
                <c:pt idx="11">
                  <c:v>48223181.978968777</c:v>
                </c:pt>
                <c:pt idx="12">
                  <c:v>49521423.759500228</c:v>
                </c:pt>
                <c:pt idx="13">
                  <c:v>50575061.080404699</c:v>
                </c:pt>
                <c:pt idx="14">
                  <c:v>49242101.860363513</c:v>
                </c:pt>
                <c:pt idx="15">
                  <c:v>48990275.168357275</c:v>
                </c:pt>
                <c:pt idx="16">
                  <c:v>48779172.398185417</c:v>
                </c:pt>
                <c:pt idx="17">
                  <c:v>49127941.3596953</c:v>
                </c:pt>
                <c:pt idx="18">
                  <c:v>49904930.99904754</c:v>
                </c:pt>
                <c:pt idx="19">
                  <c:v>48293657.887162812</c:v>
                </c:pt>
                <c:pt idx="20">
                  <c:v>48870475.962860949</c:v>
                </c:pt>
                <c:pt idx="21">
                  <c:v>48646624.692620911</c:v>
                </c:pt>
                <c:pt idx="22">
                  <c:v>49936989.563402489</c:v>
                </c:pt>
                <c:pt idx="23">
                  <c:v>53062660.024592981</c:v>
                </c:pt>
                <c:pt idx="24">
                  <c:v>54114876.208986014</c:v>
                </c:pt>
                <c:pt idx="25">
                  <c:v>54354003.951584511</c:v>
                </c:pt>
                <c:pt idx="26">
                  <c:v>57113190.798662789</c:v>
                </c:pt>
                <c:pt idx="27">
                  <c:v>55625536.965180323</c:v>
                </c:pt>
                <c:pt idx="28">
                  <c:v>53601135.750121959</c:v>
                </c:pt>
                <c:pt idx="29">
                  <c:v>55383114.814091504</c:v>
                </c:pt>
                <c:pt idx="30">
                  <c:v>56630534.941388123</c:v>
                </c:pt>
                <c:pt idx="31">
                  <c:v>55229185.768219531</c:v>
                </c:pt>
                <c:pt idx="32">
                  <c:v>55798592.238550223</c:v>
                </c:pt>
                <c:pt idx="33">
                  <c:v>57492194.975942709</c:v>
                </c:pt>
                <c:pt idx="34">
                  <c:v>57078177.922212437</c:v>
                </c:pt>
                <c:pt idx="35">
                  <c:v>59412877.187367178</c:v>
                </c:pt>
                <c:pt idx="36">
                  <c:v>60038603.526332691</c:v>
                </c:pt>
                <c:pt idx="37">
                  <c:v>59613820.752080455</c:v>
                </c:pt>
                <c:pt idx="38">
                  <c:v>58803595.093995444</c:v>
                </c:pt>
                <c:pt idx="39">
                  <c:v>58423873.932476141</c:v>
                </c:pt>
                <c:pt idx="40">
                  <c:v>57473960.250869043</c:v>
                </c:pt>
                <c:pt idx="41">
                  <c:v>57105129.090578318</c:v>
                </c:pt>
                <c:pt idx="42">
                  <c:v>57499529.508513428</c:v>
                </c:pt>
                <c:pt idx="43">
                  <c:v>57578697.088293612</c:v>
                </c:pt>
                <c:pt idx="44">
                  <c:v>59632742.749195911</c:v>
                </c:pt>
                <c:pt idx="45">
                  <c:v>59654804.24500896</c:v>
                </c:pt>
                <c:pt idx="46">
                  <c:v>59605035.905595191</c:v>
                </c:pt>
                <c:pt idx="47">
                  <c:v>59836127.968000963</c:v>
                </c:pt>
                <c:pt idx="48">
                  <c:v>61002541.872583628</c:v>
                </c:pt>
                <c:pt idx="49">
                  <c:v>60671194.136845097</c:v>
                </c:pt>
                <c:pt idx="50">
                  <c:v>60569598.346118733</c:v>
                </c:pt>
                <c:pt idx="51">
                  <c:v>61605069.779289827</c:v>
                </c:pt>
                <c:pt idx="52">
                  <c:v>63819890.155689612</c:v>
                </c:pt>
                <c:pt idx="53">
                  <c:v>63149090.47563678</c:v>
                </c:pt>
                <c:pt idx="54">
                  <c:v>61550626.494981863</c:v>
                </c:pt>
                <c:pt idx="55">
                  <c:v>59320031.111781791</c:v>
                </c:pt>
                <c:pt idx="56">
                  <c:v>59092682.839490004</c:v>
                </c:pt>
                <c:pt idx="57">
                  <c:v>57757250.723678529</c:v>
                </c:pt>
                <c:pt idx="58">
                  <c:v>58129994.27839864</c:v>
                </c:pt>
                <c:pt idx="59">
                  <c:v>58645581.514129668</c:v>
                </c:pt>
                <c:pt idx="60">
                  <c:v>57710229.085143387</c:v>
                </c:pt>
                <c:pt idx="61">
                  <c:v>59684794.021042123</c:v>
                </c:pt>
                <c:pt idx="62">
                  <c:v>57425464.866004445</c:v>
                </c:pt>
                <c:pt idx="63">
                  <c:v>58418187.269400015</c:v>
                </c:pt>
                <c:pt idx="64">
                  <c:v>58030622.450646363</c:v>
                </c:pt>
                <c:pt idx="65">
                  <c:v>57666048.331440739</c:v>
                </c:pt>
                <c:pt idx="66">
                  <c:v>58814884.845556565</c:v>
                </c:pt>
                <c:pt idx="67">
                  <c:v>58651219.506978758</c:v>
                </c:pt>
                <c:pt idx="68">
                  <c:v>59626477.045471676</c:v>
                </c:pt>
                <c:pt idx="69">
                  <c:v>58502695.320650876</c:v>
                </c:pt>
                <c:pt idx="70">
                  <c:v>58217742.658743739</c:v>
                </c:pt>
                <c:pt idx="71">
                  <c:v>58657323.566192903</c:v>
                </c:pt>
                <c:pt idx="72">
                  <c:v>58520483.963009506</c:v>
                </c:pt>
                <c:pt idx="73">
                  <c:v>58945816.702126063</c:v>
                </c:pt>
                <c:pt idx="74">
                  <c:v>59442471.84566465</c:v>
                </c:pt>
                <c:pt idx="75">
                  <c:v>58646807.701815531</c:v>
                </c:pt>
                <c:pt idx="76">
                  <c:v>59795236.201006539</c:v>
                </c:pt>
                <c:pt idx="77">
                  <c:v>60579081.633663252</c:v>
                </c:pt>
                <c:pt idx="78">
                  <c:v>60836037.24906949</c:v>
                </c:pt>
                <c:pt idx="79">
                  <c:v>60576703.719718561</c:v>
                </c:pt>
                <c:pt idx="80">
                  <c:v>60965406.507154487</c:v>
                </c:pt>
                <c:pt idx="81">
                  <c:v>61386115.665917009</c:v>
                </c:pt>
                <c:pt idx="82">
                  <c:v>62542975.385250889</c:v>
                </c:pt>
                <c:pt idx="83">
                  <c:v>61984384.57324592</c:v>
                </c:pt>
                <c:pt idx="84">
                  <c:v>62187880.441767111</c:v>
                </c:pt>
                <c:pt idx="85">
                  <c:v>60985096.599053018</c:v>
                </c:pt>
                <c:pt idx="86">
                  <c:v>61177348.843652464</c:v>
                </c:pt>
                <c:pt idx="87">
                  <c:v>60106394.598994315</c:v>
                </c:pt>
                <c:pt idx="88">
                  <c:v>60007725.653902642</c:v>
                </c:pt>
                <c:pt idx="89">
                  <c:v>60308871.451601401</c:v>
                </c:pt>
                <c:pt idx="90">
                  <c:v>60842632.822807655</c:v>
                </c:pt>
                <c:pt idx="91">
                  <c:v>62779339.404123358</c:v>
                </c:pt>
                <c:pt idx="92">
                  <c:v>63014030.810014553</c:v>
                </c:pt>
                <c:pt idx="93">
                  <c:v>62760336.34934444</c:v>
                </c:pt>
                <c:pt idx="94">
                  <c:v>63445920.658027314</c:v>
                </c:pt>
                <c:pt idx="95">
                  <c:v>64156272.633475393</c:v>
                </c:pt>
                <c:pt idx="96">
                  <c:v>64206322.302664466</c:v>
                </c:pt>
                <c:pt idx="97">
                  <c:v>64123180.558546938</c:v>
                </c:pt>
                <c:pt idx="98">
                  <c:v>63716598.274842739</c:v>
                </c:pt>
                <c:pt idx="99">
                  <c:v>65156016.70001293</c:v>
                </c:pt>
                <c:pt idx="100">
                  <c:v>65152670.443243615</c:v>
                </c:pt>
                <c:pt idx="101">
                  <c:v>65431127.959492393</c:v>
                </c:pt>
                <c:pt idx="102">
                  <c:v>63980264.174087346</c:v>
                </c:pt>
                <c:pt idx="103">
                  <c:v>63124219.917406194</c:v>
                </c:pt>
                <c:pt idx="104">
                  <c:v>63811280.798405543</c:v>
                </c:pt>
                <c:pt idx="105">
                  <c:v>64927474.203009814</c:v>
                </c:pt>
                <c:pt idx="106">
                  <c:v>63603274.543990918</c:v>
                </c:pt>
                <c:pt idx="107">
                  <c:v>63310447.248120166</c:v>
                </c:pt>
                <c:pt idx="108">
                  <c:v>61948963.268876098</c:v>
                </c:pt>
                <c:pt idx="109">
                  <c:v>61309535.634352468</c:v>
                </c:pt>
                <c:pt idx="110">
                  <c:v>59928301.364736505</c:v>
                </c:pt>
                <c:pt idx="111">
                  <c:v>61004069.499578618</c:v>
                </c:pt>
                <c:pt idx="112">
                  <c:v>61045773.002568752</c:v>
                </c:pt>
                <c:pt idx="113">
                  <c:v>61240219.106505617</c:v>
                </c:pt>
                <c:pt idx="114">
                  <c:v>62118646.219608419</c:v>
                </c:pt>
                <c:pt idx="115">
                  <c:v>61446517.06075345</c:v>
                </c:pt>
                <c:pt idx="116">
                  <c:v>58268891.178167045</c:v>
                </c:pt>
                <c:pt idx="117">
                  <c:v>51918161.058191419</c:v>
                </c:pt>
                <c:pt idx="118">
                  <c:v>51609248.759214297</c:v>
                </c:pt>
                <c:pt idx="119">
                  <c:v>51808140.055595495</c:v>
                </c:pt>
                <c:pt idx="120">
                  <c:v>49571253.032757111</c:v>
                </c:pt>
                <c:pt idx="121">
                  <c:v>52336137.479882754</c:v>
                </c:pt>
                <c:pt idx="122">
                  <c:v>54058986.350138173</c:v>
                </c:pt>
                <c:pt idx="123">
                  <c:v>54179675.506383687</c:v>
                </c:pt>
                <c:pt idx="124">
                  <c:v>54068348.005405217</c:v>
                </c:pt>
                <c:pt idx="125">
                  <c:v>54667737.883969121</c:v>
                </c:pt>
                <c:pt idx="126">
                  <c:v>54720864.364682607</c:v>
                </c:pt>
                <c:pt idx="127">
                  <c:v>54511856.51259426</c:v>
                </c:pt>
                <c:pt idx="128">
                  <c:v>53525224.020200074</c:v>
                </c:pt>
                <c:pt idx="129">
                  <c:v>53774613.902985156</c:v>
                </c:pt>
                <c:pt idx="130">
                  <c:v>52655336.498151548</c:v>
                </c:pt>
                <c:pt idx="131">
                  <c:v>54323790.53600806</c:v>
                </c:pt>
                <c:pt idx="132">
                  <c:v>52815361.364784002</c:v>
                </c:pt>
                <c:pt idx="133">
                  <c:v>51811976.254335791</c:v>
                </c:pt>
                <c:pt idx="134">
                  <c:v>53882306.86114122</c:v>
                </c:pt>
                <c:pt idx="135">
                  <c:v>53897957.755833104</c:v>
                </c:pt>
                <c:pt idx="136">
                  <c:v>51397422.784048975</c:v>
                </c:pt>
                <c:pt idx="137">
                  <c:v>50359892.744595468</c:v>
                </c:pt>
                <c:pt idx="138">
                  <c:v>50728440.777644582</c:v>
                </c:pt>
                <c:pt idx="139">
                  <c:v>49866705.734905772</c:v>
                </c:pt>
                <c:pt idx="140">
                  <c:v>50411841.3992147</c:v>
                </c:pt>
                <c:pt idx="141">
                  <c:v>48962376.130989306</c:v>
                </c:pt>
                <c:pt idx="142">
                  <c:v>48831593.705737345</c:v>
                </c:pt>
                <c:pt idx="143">
                  <c:v>47779645.519534118</c:v>
                </c:pt>
                <c:pt idx="144">
                  <c:v>48202147.509275846</c:v>
                </c:pt>
                <c:pt idx="145">
                  <c:v>48108282.365573846</c:v>
                </c:pt>
                <c:pt idx="146">
                  <c:v>48944953.966348752</c:v>
                </c:pt>
                <c:pt idx="147">
                  <c:v>49084808.027775228</c:v>
                </c:pt>
                <c:pt idx="148">
                  <c:v>49033104.686102048</c:v>
                </c:pt>
                <c:pt idx="149">
                  <c:v>48268957.827194311</c:v>
                </c:pt>
                <c:pt idx="150">
                  <c:v>46746417.387973867</c:v>
                </c:pt>
                <c:pt idx="151">
                  <c:v>47054669.7452759</c:v>
                </c:pt>
                <c:pt idx="152">
                  <c:v>46037578.760557681</c:v>
                </c:pt>
                <c:pt idx="153">
                  <c:v>47152590.434467651</c:v>
                </c:pt>
                <c:pt idx="154">
                  <c:v>45715068.398165025</c:v>
                </c:pt>
                <c:pt idx="155">
                  <c:v>45490578.280285612</c:v>
                </c:pt>
                <c:pt idx="156">
                  <c:v>45601474.846306369</c:v>
                </c:pt>
                <c:pt idx="157">
                  <c:v>48378865.207133882</c:v>
                </c:pt>
                <c:pt idx="158">
                  <c:v>48758738.045216151</c:v>
                </c:pt>
                <c:pt idx="159">
                  <c:v>47340766.028810695</c:v>
                </c:pt>
                <c:pt idx="160">
                  <c:v>45814965.173039116</c:v>
                </c:pt>
                <c:pt idx="161">
                  <c:v>46667560.01334741</c:v>
                </c:pt>
                <c:pt idx="162">
                  <c:v>46025566.451828055</c:v>
                </c:pt>
                <c:pt idx="163">
                  <c:v>46377495.43082834</c:v>
                </c:pt>
                <c:pt idx="164">
                  <c:v>46461414.290576264</c:v>
                </c:pt>
                <c:pt idx="165">
                  <c:v>47303708.546086818</c:v>
                </c:pt>
                <c:pt idx="166">
                  <c:v>48693852.800542206</c:v>
                </c:pt>
                <c:pt idx="167">
                  <c:v>50858726.581290163</c:v>
                </c:pt>
                <c:pt idx="168">
                  <c:v>53089338.812875859</c:v>
                </c:pt>
                <c:pt idx="169">
                  <c:v>52851297.347022757</c:v>
                </c:pt>
                <c:pt idx="170">
                  <c:v>53463008.038597301</c:v>
                </c:pt>
                <c:pt idx="171">
                  <c:v>55859087.116613038</c:v>
                </c:pt>
                <c:pt idx="172">
                  <c:v>55695600.642316319</c:v>
                </c:pt>
                <c:pt idx="173">
                  <c:v>54102521.325004116</c:v>
                </c:pt>
                <c:pt idx="174">
                  <c:v>53885638.782542609</c:v>
                </c:pt>
                <c:pt idx="175">
                  <c:v>53561293.396825038</c:v>
                </c:pt>
                <c:pt idx="176">
                  <c:v>54496630.917195372</c:v>
                </c:pt>
                <c:pt idx="177">
                  <c:v>54910614.873765394</c:v>
                </c:pt>
                <c:pt idx="178">
                  <c:v>56509158.225805163</c:v>
                </c:pt>
                <c:pt idx="179">
                  <c:v>57556439.627738327</c:v>
                </c:pt>
                <c:pt idx="180">
                  <c:v>56158872.273911394</c:v>
                </c:pt>
                <c:pt idx="181">
                  <c:v>56617781.672078863</c:v>
                </c:pt>
                <c:pt idx="182">
                  <c:v>57151367.254374638</c:v>
                </c:pt>
                <c:pt idx="183">
                  <c:v>57066051.434070021</c:v>
                </c:pt>
                <c:pt idx="184">
                  <c:v>56945291.219330586</c:v>
                </c:pt>
                <c:pt idx="185">
                  <c:v>56889085.487800516</c:v>
                </c:pt>
                <c:pt idx="186">
                  <c:v>57005878.549843527</c:v>
                </c:pt>
                <c:pt idx="187">
                  <c:v>57821318.913895428</c:v>
                </c:pt>
                <c:pt idx="188">
                  <c:v>59027866.676217161</c:v>
                </c:pt>
                <c:pt idx="189">
                  <c:v>60267818.165376924</c:v>
                </c:pt>
                <c:pt idx="190">
                  <c:v>63222412.502708018</c:v>
                </c:pt>
                <c:pt idx="191">
                  <c:v>63152849.951973423</c:v>
                </c:pt>
                <c:pt idx="192">
                  <c:v>61673109.632377423</c:v>
                </c:pt>
                <c:pt idx="193">
                  <c:v>62052087.679006428</c:v>
                </c:pt>
                <c:pt idx="194">
                  <c:v>61567361.426193148</c:v>
                </c:pt>
                <c:pt idx="195">
                  <c:v>61617827.182246298</c:v>
                </c:pt>
                <c:pt idx="196">
                  <c:v>62735068.691282041</c:v>
                </c:pt>
                <c:pt idx="197">
                  <c:v>61444525.676899008</c:v>
                </c:pt>
                <c:pt idx="198">
                  <c:v>62102340.141956657</c:v>
                </c:pt>
                <c:pt idx="199">
                  <c:v>60619100.149942853</c:v>
                </c:pt>
                <c:pt idx="200">
                  <c:v>60035397.196015336</c:v>
                </c:pt>
                <c:pt idx="201">
                  <c:v>60348409.456959769</c:v>
                </c:pt>
                <c:pt idx="202">
                  <c:v>60363860.945864111</c:v>
                </c:pt>
                <c:pt idx="203">
                  <c:v>59114351.144904986</c:v>
                </c:pt>
                <c:pt idx="204">
                  <c:v>59788258.673266076</c:v>
                </c:pt>
                <c:pt idx="205">
                  <c:v>56692730.490860939</c:v>
                </c:pt>
                <c:pt idx="206">
                  <c:v>57973116.527958423</c:v>
                </c:pt>
                <c:pt idx="207">
                  <c:v>55303538.292223342</c:v>
                </c:pt>
                <c:pt idx="208">
                  <c:v>56583657.465929694</c:v>
                </c:pt>
                <c:pt idx="209">
                  <c:v>54126729.885470107</c:v>
                </c:pt>
                <c:pt idx="210">
                  <c:v>53700760.440678619</c:v>
                </c:pt>
                <c:pt idx="211">
                  <c:v>53957074.50637053</c:v>
                </c:pt>
                <c:pt idx="212">
                  <c:v>52957801.385524705</c:v>
                </c:pt>
                <c:pt idx="213">
                  <c:v>53056226.093284503</c:v>
                </c:pt>
                <c:pt idx="214">
                  <c:v>55429522.12231081</c:v>
                </c:pt>
                <c:pt idx="215">
                  <c:v>56145592.172876</c:v>
                </c:pt>
                <c:pt idx="216">
                  <c:v>54591723.659188606</c:v>
                </c:pt>
                <c:pt idx="217">
                  <c:v>54635476.385332763</c:v>
                </c:pt>
                <c:pt idx="218">
                  <c:v>53853994.388694569</c:v>
                </c:pt>
                <c:pt idx="219">
                  <c:v>54334706.791522607</c:v>
                </c:pt>
                <c:pt idx="220">
                  <c:v>54589911.174795888</c:v>
                </c:pt>
                <c:pt idx="221">
                  <c:v>55130431.112530313</c:v>
                </c:pt>
                <c:pt idx="222">
                  <c:v>54809160.130918451</c:v>
                </c:pt>
                <c:pt idx="223">
                  <c:v>55006872.264733501</c:v>
                </c:pt>
                <c:pt idx="224">
                  <c:v>55555585.001734644</c:v>
                </c:pt>
                <c:pt idx="225">
                  <c:v>55710645.084457226</c:v>
                </c:pt>
                <c:pt idx="226">
                  <c:v>55584495.157097869</c:v>
                </c:pt>
                <c:pt idx="227">
                  <c:v>55651013.501051061</c:v>
                </c:pt>
                <c:pt idx="228">
                  <c:v>54365238.855079107</c:v>
                </c:pt>
                <c:pt idx="229">
                  <c:v>52449183.795492277</c:v>
                </c:pt>
                <c:pt idx="230">
                  <c:v>52603208.161672466</c:v>
                </c:pt>
                <c:pt idx="231">
                  <c:v>53056060.033180974</c:v>
                </c:pt>
                <c:pt idx="232">
                  <c:v>52202873.537620343</c:v>
                </c:pt>
                <c:pt idx="233">
                  <c:v>52654740.822493821</c:v>
                </c:pt>
                <c:pt idx="234">
                  <c:v>52936586.112388685</c:v>
                </c:pt>
                <c:pt idx="235">
                  <c:v>52394153.378459282</c:v>
                </c:pt>
                <c:pt idx="236">
                  <c:v>52987584.431166694</c:v>
                </c:pt>
                <c:pt idx="237">
                  <c:v>51849611.764136061</c:v>
                </c:pt>
                <c:pt idx="238">
                  <c:v>52055477.038308084</c:v>
                </c:pt>
                <c:pt idx="239">
                  <c:v>51083429.446456164</c:v>
                </c:pt>
                <c:pt idx="240">
                  <c:v>51334392.155582137</c:v>
                </c:pt>
                <c:pt idx="241">
                  <c:v>52010777.911237992</c:v>
                </c:pt>
                <c:pt idx="242">
                  <c:v>52211093.710713319</c:v>
                </c:pt>
                <c:pt idx="243">
                  <c:v>52124123.67339132</c:v>
                </c:pt>
                <c:pt idx="244">
                  <c:v>51136418.510519922</c:v>
                </c:pt>
                <c:pt idx="245">
                  <c:v>51887081.619154654</c:v>
                </c:pt>
                <c:pt idx="246">
                  <c:v>51954858.787771143</c:v>
                </c:pt>
                <c:pt idx="247">
                  <c:v>51616720.232070595</c:v>
                </c:pt>
                <c:pt idx="248">
                  <c:v>51742765.630748197</c:v>
                </c:pt>
                <c:pt idx="249">
                  <c:v>51867962.334586032</c:v>
                </c:pt>
                <c:pt idx="250">
                  <c:v>51984364.747338101</c:v>
                </c:pt>
                <c:pt idx="251">
                  <c:v>51658146.789457224</c:v>
                </c:pt>
                <c:pt idx="252">
                  <c:v>52006623.916403428</c:v>
                </c:pt>
                <c:pt idx="253">
                  <c:v>52007124.083198212</c:v>
                </c:pt>
                <c:pt idx="254">
                  <c:v>50387707.29084634</c:v>
                </c:pt>
                <c:pt idx="255">
                  <c:v>51004685.377233617</c:v>
                </c:pt>
                <c:pt idx="256">
                  <c:v>51315122.922545686</c:v>
                </c:pt>
                <c:pt idx="257">
                  <c:v>51643061.709608994</c:v>
                </c:pt>
                <c:pt idx="258">
                  <c:v>52083221.041560307</c:v>
                </c:pt>
                <c:pt idx="259">
                  <c:v>51808629.406515874</c:v>
                </c:pt>
                <c:pt idx="260">
                  <c:v>51208040.611224353</c:v>
                </c:pt>
                <c:pt idx="261">
                  <c:v>50662599.418199718</c:v>
                </c:pt>
                <c:pt idx="262">
                  <c:v>51201815.610038675</c:v>
                </c:pt>
                <c:pt idx="263">
                  <c:v>51177412.321480572</c:v>
                </c:pt>
                <c:pt idx="264">
                  <c:v>51233372.46644561</c:v>
                </c:pt>
                <c:pt idx="265">
                  <c:v>51065640.985825971</c:v>
                </c:pt>
                <c:pt idx="266">
                  <c:v>51819343.295394972</c:v>
                </c:pt>
                <c:pt idx="267">
                  <c:v>51596752.222267151</c:v>
                </c:pt>
                <c:pt idx="268">
                  <c:v>52009383.948516726</c:v>
                </c:pt>
                <c:pt idx="269">
                  <c:v>52085042.351985641</c:v>
                </c:pt>
                <c:pt idx="270">
                  <c:v>51913394.220208988</c:v>
                </c:pt>
                <c:pt idx="271">
                  <c:v>51648211.870155931</c:v>
                </c:pt>
                <c:pt idx="272">
                  <c:v>51106572.827803694</c:v>
                </c:pt>
                <c:pt idx="273">
                  <c:v>52034458.505919993</c:v>
                </c:pt>
                <c:pt idx="274">
                  <c:v>51285745.833724774</c:v>
                </c:pt>
                <c:pt idx="275">
                  <c:v>51897340.646742165</c:v>
                </c:pt>
                <c:pt idx="276">
                  <c:v>50642749.029109292</c:v>
                </c:pt>
                <c:pt idx="277">
                  <c:v>49792868.073644198</c:v>
                </c:pt>
                <c:pt idx="278">
                  <c:v>50876096.340882339</c:v>
                </c:pt>
                <c:pt idx="279">
                  <c:v>51118408.276713654</c:v>
                </c:pt>
                <c:pt idx="280">
                  <c:v>50604013.255646467</c:v>
                </c:pt>
                <c:pt idx="281">
                  <c:v>51463145.941755541</c:v>
                </c:pt>
                <c:pt idx="282">
                  <c:v>51374342.938727982</c:v>
                </c:pt>
                <c:pt idx="283">
                  <c:v>51285000.941488743</c:v>
                </c:pt>
                <c:pt idx="284">
                  <c:v>50477235.31714692</c:v>
                </c:pt>
                <c:pt idx="285">
                  <c:v>51300708.87843395</c:v>
                </c:pt>
                <c:pt idx="286">
                  <c:v>49657952.925834872</c:v>
                </c:pt>
                <c:pt idx="287">
                  <c:v>47223639.940017663</c:v>
                </c:pt>
                <c:pt idx="288">
                  <c:v>48193539.828655437</c:v>
                </c:pt>
                <c:pt idx="289">
                  <c:v>48579731.765749507</c:v>
                </c:pt>
                <c:pt idx="290">
                  <c:v>48661248.281624086</c:v>
                </c:pt>
                <c:pt idx="291">
                  <c:v>49960882.459867798</c:v>
                </c:pt>
                <c:pt idx="292">
                  <c:v>49883958.798423901</c:v>
                </c:pt>
                <c:pt idx="293">
                  <c:v>51463380.621985935</c:v>
                </c:pt>
                <c:pt idx="294">
                  <c:v>50887034.690541357</c:v>
                </c:pt>
                <c:pt idx="295">
                  <c:v>51137407.064626165</c:v>
                </c:pt>
                <c:pt idx="296">
                  <c:v>50746906.911814205</c:v>
                </c:pt>
                <c:pt idx="297">
                  <c:v>50718317.469087772</c:v>
                </c:pt>
                <c:pt idx="298">
                  <c:v>51853846.36482691</c:v>
                </c:pt>
                <c:pt idx="299">
                  <c:v>51210352.575542204</c:v>
                </c:pt>
                <c:pt idx="300">
                  <c:v>52387983.529409856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B8-45C1-ADB3-98AFF0A90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(200008～)'!$I$2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(200008～)'!$I$3:$I$284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57383344.588379085</c:v>
                </c:pt>
                <c:pt idx="2">
                  <c:v>57379603.739333071</c:v>
                </c:pt>
                <c:pt idx="3">
                  <c:v>53354403.557562269</c:v>
                </c:pt>
                <c:pt idx="4">
                  <c:v>55387480.608017713</c:v>
                </c:pt>
                <c:pt idx="5">
                  <c:v>58224711.197000332</c:v>
                </c:pt>
                <c:pt idx="6">
                  <c:v>53056317.482617863</c:v>
                </c:pt>
                <c:pt idx="7">
                  <c:v>53298268.720546573</c:v>
                </c:pt>
                <c:pt idx="8">
                  <c:v>56012193.031112805</c:v>
                </c:pt>
                <c:pt idx="9">
                  <c:v>54235397.020277463</c:v>
                </c:pt>
                <c:pt idx="10">
                  <c:v>55060812.99372831</c:v>
                </c:pt>
                <c:pt idx="11">
                  <c:v>54489583.751159012</c:v>
                </c:pt>
                <c:pt idx="12">
                  <c:v>48332895.112634093</c:v>
                </c:pt>
                <c:pt idx="13">
                  <c:v>44502981.831141777</c:v>
                </c:pt>
                <c:pt idx="14">
                  <c:v>46270916.939495437</c:v>
                </c:pt>
                <c:pt idx="15">
                  <c:v>50018944.639982037</c:v>
                </c:pt>
                <c:pt idx="16">
                  <c:v>53620947.913989894</c:v>
                </c:pt>
                <c:pt idx="17">
                  <c:v>53858157.143359214</c:v>
                </c:pt>
                <c:pt idx="18">
                  <c:v>52070817.628062442</c:v>
                </c:pt>
                <c:pt idx="19">
                  <c:v>53594010.387252279</c:v>
                </c:pt>
                <c:pt idx="20">
                  <c:v>48547823.138699487</c:v>
                </c:pt>
                <c:pt idx="21">
                  <c:v>46329360.701267608</c:v>
                </c:pt>
                <c:pt idx="22">
                  <c:v>41258506.034269951</c:v>
                </c:pt>
                <c:pt idx="23">
                  <c:v>37896287.672110252</c:v>
                </c:pt>
                <c:pt idx="24">
                  <c:v>37515288.273121007</c:v>
                </c:pt>
                <c:pt idx="25">
                  <c:v>34167124.941602923</c:v>
                </c:pt>
                <c:pt idx="26">
                  <c:v>37218900.574735388</c:v>
                </c:pt>
                <c:pt idx="27">
                  <c:v>39206327.647605762</c:v>
                </c:pt>
                <c:pt idx="28">
                  <c:v>35522013.858576454</c:v>
                </c:pt>
                <c:pt idx="29">
                  <c:v>34788250.354012124</c:v>
                </c:pt>
                <c:pt idx="30">
                  <c:v>33554681.657253899</c:v>
                </c:pt>
                <c:pt idx="31">
                  <c:v>33651917.482895367</c:v>
                </c:pt>
                <c:pt idx="32">
                  <c:v>36495369.125366412</c:v>
                </c:pt>
                <c:pt idx="33">
                  <c:v>38353744.826818787</c:v>
                </c:pt>
                <c:pt idx="34">
                  <c:v>38779910.084331371</c:v>
                </c:pt>
                <c:pt idx="35">
                  <c:v>39547060.519919023</c:v>
                </c:pt>
                <c:pt idx="36">
                  <c:v>38877939.595563821</c:v>
                </c:pt>
                <c:pt idx="37">
                  <c:v>36484774.751266025</c:v>
                </c:pt>
                <c:pt idx="38">
                  <c:v>37819813.814000264</c:v>
                </c:pt>
                <c:pt idx="39">
                  <c:v>37834602.465478368</c:v>
                </c:pt>
                <c:pt idx="40">
                  <c:v>38834066.094653264</c:v>
                </c:pt>
                <c:pt idx="41">
                  <c:v>38706482.153704025</c:v>
                </c:pt>
                <c:pt idx="42">
                  <c:v>40314095.158749253</c:v>
                </c:pt>
                <c:pt idx="43">
                  <c:v>37715812.370954402</c:v>
                </c:pt>
                <c:pt idx="44">
                  <c:v>39132394.982024617</c:v>
                </c:pt>
                <c:pt idx="45">
                  <c:v>39149563.841375299</c:v>
                </c:pt>
                <c:pt idx="46">
                  <c:v>39481433.582608566</c:v>
                </c:pt>
                <c:pt idx="47">
                  <c:v>38875569.859944023</c:v>
                </c:pt>
                <c:pt idx="48">
                  <c:v>38020459.101638854</c:v>
                </c:pt>
                <c:pt idx="49">
                  <c:v>38545597.60656473</c:v>
                </c:pt>
                <c:pt idx="50">
                  <c:v>37426447.060778067</c:v>
                </c:pt>
                <c:pt idx="51">
                  <c:v>37680708.553069472</c:v>
                </c:pt>
                <c:pt idx="52">
                  <c:v>38596319.74557364</c:v>
                </c:pt>
                <c:pt idx="53">
                  <c:v>37896379.28332971</c:v>
                </c:pt>
                <c:pt idx="54">
                  <c:v>38833595.349427201</c:v>
                </c:pt>
                <c:pt idx="55">
                  <c:v>38868842.968661226</c:v>
                </c:pt>
                <c:pt idx="56">
                  <c:v>37062941.328159384</c:v>
                </c:pt>
                <c:pt idx="57">
                  <c:v>39452603.885216266</c:v>
                </c:pt>
                <c:pt idx="58">
                  <c:v>40138599.745695047</c:v>
                </c:pt>
                <c:pt idx="59">
                  <c:v>42084986.564292215</c:v>
                </c:pt>
                <c:pt idx="60">
                  <c:v>40785959.533824272</c:v>
                </c:pt>
                <c:pt idx="61">
                  <c:v>41986580.55726257</c:v>
                </c:pt>
                <c:pt idx="62">
                  <c:v>42137889.366634667</c:v>
                </c:pt>
                <c:pt idx="63">
                  <c:v>44816653.910715789</c:v>
                </c:pt>
                <c:pt idx="64">
                  <c:v>43940065.609264076</c:v>
                </c:pt>
                <c:pt idx="65">
                  <c:v>44632059.128233813</c:v>
                </c:pt>
                <c:pt idx="66">
                  <c:v>43988299.271088235</c:v>
                </c:pt>
                <c:pt idx="67">
                  <c:v>45070655.483850501</c:v>
                </c:pt>
                <c:pt idx="68">
                  <c:v>43989125.888763674</c:v>
                </c:pt>
                <c:pt idx="69">
                  <c:v>42050321.660252467</c:v>
                </c:pt>
                <c:pt idx="70">
                  <c:v>42599092.837119244</c:v>
                </c:pt>
                <c:pt idx="71">
                  <c:v>42755699.478781223</c:v>
                </c:pt>
                <c:pt idx="72">
                  <c:v>44592024.151933312</c:v>
                </c:pt>
                <c:pt idx="73">
                  <c:v>45860677.333298489</c:v>
                </c:pt>
                <c:pt idx="74">
                  <c:v>46662114.920957603</c:v>
                </c:pt>
                <c:pt idx="75">
                  <c:v>46873936.131277665</c:v>
                </c:pt>
                <c:pt idx="76">
                  <c:v>48661546.731888428</c:v>
                </c:pt>
                <c:pt idx="77">
                  <c:v>49882243.861980028</c:v>
                </c:pt>
                <c:pt idx="78">
                  <c:v>47806741.310952574</c:v>
                </c:pt>
                <c:pt idx="79">
                  <c:v>47872187.716120295</c:v>
                </c:pt>
                <c:pt idx="80">
                  <c:v>50505840.955235116</c:v>
                </c:pt>
                <c:pt idx="81">
                  <c:v>53056903.690019734</c:v>
                </c:pt>
                <c:pt idx="82">
                  <c:v>52592712.144013964</c:v>
                </c:pt>
                <c:pt idx="83">
                  <c:v>48792550.932034396</c:v>
                </c:pt>
                <c:pt idx="84">
                  <c:v>48219718.623161972</c:v>
                </c:pt>
                <c:pt idx="85">
                  <c:v>49412667.562600389</c:v>
                </c:pt>
                <c:pt idx="86">
                  <c:v>50212907.50150732</c:v>
                </c:pt>
                <c:pt idx="87">
                  <c:v>46194494.020970233</c:v>
                </c:pt>
                <c:pt idx="88">
                  <c:v>45744181.749760754</c:v>
                </c:pt>
                <c:pt idx="89">
                  <c:v>40869706.389800236</c:v>
                </c:pt>
                <c:pt idx="90">
                  <c:v>38416410.612084351</c:v>
                </c:pt>
                <c:pt idx="91">
                  <c:v>36562728.710691057</c:v>
                </c:pt>
                <c:pt idx="92">
                  <c:v>39722000.148921028</c:v>
                </c:pt>
                <c:pt idx="93">
                  <c:v>40648180.60962376</c:v>
                </c:pt>
                <c:pt idx="94">
                  <c:v>37229465.360734582</c:v>
                </c:pt>
                <c:pt idx="95">
                  <c:v>37314851.683425941</c:v>
                </c:pt>
                <c:pt idx="96">
                  <c:v>37998682.653147399</c:v>
                </c:pt>
                <c:pt idx="97">
                  <c:v>33528460.298933364</c:v>
                </c:pt>
                <c:pt idx="98">
                  <c:v>25708238.632234897</c:v>
                </c:pt>
                <c:pt idx="99">
                  <c:v>22943862.653296039</c:v>
                </c:pt>
                <c:pt idx="100">
                  <c:v>21800710.088833626</c:v>
                </c:pt>
                <c:pt idx="101">
                  <c:v>19626555.390708052</c:v>
                </c:pt>
                <c:pt idx="102">
                  <c:v>18810011.178649791</c:v>
                </c:pt>
                <c:pt idx="103">
                  <c:v>20532457.520132538</c:v>
                </c:pt>
                <c:pt idx="104">
                  <c:v>22229330.216128554</c:v>
                </c:pt>
                <c:pt idx="105">
                  <c:v>22501027.254433081</c:v>
                </c:pt>
                <c:pt idx="106">
                  <c:v>22584591.00160921</c:v>
                </c:pt>
                <c:pt idx="107">
                  <c:v>23676640.335977808</c:v>
                </c:pt>
                <c:pt idx="108">
                  <c:v>23903936.834866315</c:v>
                </c:pt>
                <c:pt idx="109">
                  <c:v>23727065.262673076</c:v>
                </c:pt>
                <c:pt idx="110">
                  <c:v>23171907.804237608</c:v>
                </c:pt>
                <c:pt idx="111">
                  <c:v>23342263.929450084</c:v>
                </c:pt>
                <c:pt idx="112">
                  <c:v>25400488.359695587</c:v>
                </c:pt>
                <c:pt idx="113">
                  <c:v>23598961.166259572</c:v>
                </c:pt>
                <c:pt idx="114">
                  <c:v>23742007.814071588</c:v>
                </c:pt>
                <c:pt idx="115">
                  <c:v>26277838.994828876</c:v>
                </c:pt>
                <c:pt idx="116">
                  <c:v>26595477.728636865</c:v>
                </c:pt>
                <c:pt idx="117">
                  <c:v>23598924.397693124</c:v>
                </c:pt>
                <c:pt idx="118">
                  <c:v>21467525.404570211</c:v>
                </c:pt>
                <c:pt idx="119">
                  <c:v>22267482.766413134</c:v>
                </c:pt>
                <c:pt idx="120">
                  <c:v>20496775.215148829</c:v>
                </c:pt>
                <c:pt idx="121">
                  <c:v>21940262.250695556</c:v>
                </c:pt>
                <c:pt idx="122">
                  <c:v>21734749.455389291</c:v>
                </c:pt>
                <c:pt idx="123">
                  <c:v>22429812.998870827</c:v>
                </c:pt>
                <c:pt idx="124">
                  <c:v>23008314.283401173</c:v>
                </c:pt>
                <c:pt idx="125">
                  <c:v>23617686.379505277</c:v>
                </c:pt>
                <c:pt idx="126">
                  <c:v>24137523.487634774</c:v>
                </c:pt>
                <c:pt idx="127">
                  <c:v>24351638.940747268</c:v>
                </c:pt>
                <c:pt idx="128">
                  <c:v>24287819.901222702</c:v>
                </c:pt>
                <c:pt idx="129">
                  <c:v>23904558.008642007</c:v>
                </c:pt>
                <c:pt idx="130">
                  <c:v>23017741.774380773</c:v>
                </c:pt>
                <c:pt idx="131">
                  <c:v>21288324.808999464</c:v>
                </c:pt>
                <c:pt idx="132">
                  <c:v>19895124.220826559</c:v>
                </c:pt>
                <c:pt idx="133">
                  <c:v>18405245.620367482</c:v>
                </c:pt>
                <c:pt idx="134">
                  <c:v>20524210.629665479</c:v>
                </c:pt>
                <c:pt idx="135">
                  <c:v>20095569.881399076</c:v>
                </c:pt>
                <c:pt idx="136">
                  <c:v>19954433.661862344</c:v>
                </c:pt>
                <c:pt idx="137">
                  <c:v>20445435.067009728</c:v>
                </c:pt>
                <c:pt idx="138">
                  <c:v>22537689.428505819</c:v>
                </c:pt>
                <c:pt idx="139">
                  <c:v>23529353.816314004</c:v>
                </c:pt>
                <c:pt idx="140">
                  <c:v>22331640.16795544</c:v>
                </c:pt>
                <c:pt idx="141">
                  <c:v>20413256.935274571</c:v>
                </c:pt>
                <c:pt idx="142">
                  <c:v>21439543.751880541</c:v>
                </c:pt>
                <c:pt idx="143">
                  <c:v>21084961.696445979</c:v>
                </c:pt>
                <c:pt idx="144">
                  <c:v>21431631.465228613</c:v>
                </c:pt>
                <c:pt idx="145">
                  <c:v>21653630.460590415</c:v>
                </c:pt>
                <c:pt idx="146">
                  <c:v>21561265.580674559</c:v>
                </c:pt>
                <c:pt idx="147">
                  <c:v>22217703.579153903</c:v>
                </c:pt>
                <c:pt idx="148">
                  <c:v>23386759.434002824</c:v>
                </c:pt>
                <c:pt idx="149">
                  <c:v>25810349.970204432</c:v>
                </c:pt>
                <c:pt idx="150">
                  <c:v>26191769.368956052</c:v>
                </c:pt>
                <c:pt idx="151">
                  <c:v>27461544.928502511</c:v>
                </c:pt>
                <c:pt idx="152">
                  <c:v>28747535.222662933</c:v>
                </c:pt>
                <c:pt idx="153">
                  <c:v>30141108.618209179</c:v>
                </c:pt>
                <c:pt idx="154">
                  <c:v>29139727.551753908</c:v>
                </c:pt>
                <c:pt idx="155">
                  <c:v>30033275.53044254</c:v>
                </c:pt>
                <c:pt idx="156">
                  <c:v>29049895.816033449</c:v>
                </c:pt>
                <c:pt idx="157">
                  <c:v>29779166.105198905</c:v>
                </c:pt>
                <c:pt idx="158">
                  <c:v>30992434.280767679</c:v>
                </c:pt>
                <c:pt idx="159">
                  <c:v>33055287.639958143</c:v>
                </c:pt>
                <c:pt idx="160">
                  <c:v>34648601.491227828</c:v>
                </c:pt>
                <c:pt idx="161">
                  <c:v>32211810.773733094</c:v>
                </c:pt>
                <c:pt idx="162">
                  <c:v>33409430.777506478</c:v>
                </c:pt>
                <c:pt idx="163">
                  <c:v>33950203.24281577</c:v>
                </c:pt>
                <c:pt idx="164">
                  <c:v>33686278.70858077</c:v>
                </c:pt>
                <c:pt idx="165">
                  <c:v>34121985.724594779</c:v>
                </c:pt>
                <c:pt idx="166">
                  <c:v>34462575.363807857</c:v>
                </c:pt>
                <c:pt idx="167">
                  <c:v>34287195.368286707</c:v>
                </c:pt>
                <c:pt idx="168">
                  <c:v>35895910.235619828</c:v>
                </c:pt>
                <c:pt idx="169">
                  <c:v>37094085.004488207</c:v>
                </c:pt>
                <c:pt idx="170">
                  <c:v>38722029.486177124</c:v>
                </c:pt>
                <c:pt idx="171">
                  <c:v>41797681.671488769</c:v>
                </c:pt>
                <c:pt idx="172">
                  <c:v>41868498.211213343</c:v>
                </c:pt>
                <c:pt idx="173">
                  <c:v>39651480.242833354</c:v>
                </c:pt>
                <c:pt idx="174">
                  <c:v>42469464.287582546</c:v>
                </c:pt>
                <c:pt idx="175">
                  <c:v>41811124.713206142</c:v>
                </c:pt>
                <c:pt idx="176">
                  <c:v>41738179.503564186</c:v>
                </c:pt>
                <c:pt idx="177">
                  <c:v>43764594.751507521</c:v>
                </c:pt>
                <c:pt idx="178">
                  <c:v>42157151.246942267</c:v>
                </c:pt>
                <c:pt idx="179">
                  <c:v>43342903.489068694</c:v>
                </c:pt>
                <c:pt idx="180">
                  <c:v>39640455.355575241</c:v>
                </c:pt>
                <c:pt idx="181">
                  <c:v>38019498.188319497</c:v>
                </c:pt>
                <c:pt idx="182">
                  <c:v>41291505.590585247</c:v>
                </c:pt>
                <c:pt idx="183">
                  <c:v>42062403.356764205</c:v>
                </c:pt>
                <c:pt idx="184">
                  <c:v>40263920.31990096</c:v>
                </c:pt>
                <c:pt idx="185">
                  <c:v>38298099.662865981</c:v>
                </c:pt>
                <c:pt idx="186">
                  <c:v>35401444.675700873</c:v>
                </c:pt>
                <c:pt idx="187">
                  <c:v>37569428.58554966</c:v>
                </c:pt>
                <c:pt idx="188">
                  <c:v>35434358.51864139</c:v>
                </c:pt>
                <c:pt idx="189">
                  <c:v>37339264.349840164</c:v>
                </c:pt>
                <c:pt idx="190">
                  <c:v>34722957.130727679</c:v>
                </c:pt>
                <c:pt idx="191">
                  <c:v>35384685.171112016</c:v>
                </c:pt>
                <c:pt idx="192">
                  <c:v>35710092.377341501</c:v>
                </c:pt>
                <c:pt idx="193">
                  <c:v>34794970.863855787</c:v>
                </c:pt>
                <c:pt idx="194">
                  <c:v>35133469.876273401</c:v>
                </c:pt>
                <c:pt idx="195">
                  <c:v>39582276.748666793</c:v>
                </c:pt>
                <c:pt idx="196">
                  <c:v>41021729.566475376</c:v>
                </c:pt>
                <c:pt idx="197">
                  <c:v>40136926.112824596</c:v>
                </c:pt>
                <c:pt idx="198">
                  <c:v>41519588.736800842</c:v>
                </c:pt>
                <c:pt idx="199">
                  <c:v>40862868.283466838</c:v>
                </c:pt>
                <c:pt idx="200">
                  <c:v>41138150.103559181</c:v>
                </c:pt>
                <c:pt idx="201">
                  <c:v>41225313.898792081</c:v>
                </c:pt>
                <c:pt idx="202">
                  <c:v>41881929.458489254</c:v>
                </c:pt>
                <c:pt idx="203">
                  <c:v>41744200.426151954</c:v>
                </c:pt>
                <c:pt idx="204">
                  <c:v>41561884.203339577</c:v>
                </c:pt>
                <c:pt idx="205">
                  <c:v>43187493.694015078</c:v>
                </c:pt>
                <c:pt idx="206">
                  <c:v>44447161.313420594</c:v>
                </c:pt>
                <c:pt idx="207">
                  <c:v>45166827.753644571</c:v>
                </c:pt>
                <c:pt idx="208">
                  <c:v>45529889.660789587</c:v>
                </c:pt>
                <c:pt idx="209">
                  <c:v>46441321.133234531</c:v>
                </c:pt>
                <c:pt idx="210">
                  <c:v>43505376.782232597</c:v>
                </c:pt>
                <c:pt idx="211">
                  <c:v>42036760.623958133</c:v>
                </c:pt>
                <c:pt idx="212">
                  <c:v>43217220.444315337</c:v>
                </c:pt>
                <c:pt idx="213">
                  <c:v>43847485.898117885</c:v>
                </c:pt>
                <c:pt idx="214">
                  <c:v>44667431.307011813</c:v>
                </c:pt>
                <c:pt idx="215">
                  <c:v>46632120.985347919</c:v>
                </c:pt>
                <c:pt idx="216">
                  <c:v>47589994.026288435</c:v>
                </c:pt>
                <c:pt idx="217">
                  <c:v>48807608.403916791</c:v>
                </c:pt>
                <c:pt idx="218">
                  <c:v>44971608.909005612</c:v>
                </c:pt>
                <c:pt idx="219">
                  <c:v>45903405.339631423</c:v>
                </c:pt>
                <c:pt idx="220">
                  <c:v>40123403.923826568</c:v>
                </c:pt>
                <c:pt idx="221">
                  <c:v>42865745.564748019</c:v>
                </c:pt>
                <c:pt idx="222">
                  <c:v>45058036.786643028</c:v>
                </c:pt>
                <c:pt idx="223">
                  <c:v>45514980.616465785</c:v>
                </c:pt>
                <c:pt idx="224">
                  <c:v>47401390.167135969</c:v>
                </c:pt>
                <c:pt idx="225">
                  <c:v>42934069.717657425</c:v>
                </c:pt>
                <c:pt idx="226">
                  <c:v>45598599.299766064</c:v>
                </c:pt>
                <c:pt idx="227">
                  <c:v>46422722.081395604</c:v>
                </c:pt>
                <c:pt idx="228">
                  <c:v>44457950.475274041</c:v>
                </c:pt>
                <c:pt idx="229">
                  <c:v>45843980.442979231</c:v>
                </c:pt>
                <c:pt idx="230">
                  <c:v>46619577.454109095</c:v>
                </c:pt>
                <c:pt idx="231">
                  <c:v>48778224.13823799</c:v>
                </c:pt>
                <c:pt idx="232">
                  <c:v>49637509.864512414</c:v>
                </c:pt>
                <c:pt idx="233">
                  <c:v>49312969.801603928</c:v>
                </c:pt>
                <c:pt idx="234">
                  <c:v>44924149.630381718</c:v>
                </c:pt>
                <c:pt idx="235">
                  <c:v>38978659.756696381</c:v>
                </c:pt>
                <c:pt idx="236">
                  <c:v>43628265.686046109</c:v>
                </c:pt>
                <c:pt idx="237">
                  <c:v>45762058.821027108</c:v>
                </c:pt>
                <c:pt idx="238">
                  <c:v>46537145.128138967</c:v>
                </c:pt>
                <c:pt idx="239">
                  <c:v>48031862.158969842</c:v>
                </c:pt>
                <c:pt idx="240">
                  <c:v>51289246.752398297</c:v>
                </c:pt>
                <c:pt idx="241">
                  <c:v>48935377.322645701</c:v>
                </c:pt>
                <c:pt idx="242">
                  <c:v>47068161.535829008</c:v>
                </c:pt>
                <c:pt idx="243">
                  <c:v>51835765.250777401</c:v>
                </c:pt>
                <c:pt idx="244">
                  <c:v>53097044.68628858</c:v>
                </c:pt>
                <c:pt idx="245">
                  <c:v>53094090.628422543</c:v>
                </c:pt>
                <c:pt idx="246">
                  <c:v>55348393.912746295</c:v>
                </c:pt>
                <c:pt idx="247">
                  <c:v>59805681.359140798</c:v>
                </c:pt>
                <c:pt idx="248">
                  <c:v>61983666.578854896</c:v>
                </c:pt>
                <c:pt idx="249">
                  <c:v>62370800.693910517</c:v>
                </c:pt>
                <c:pt idx="250">
                  <c:v>64535853.689209975</c:v>
                </c:pt>
                <c:pt idx="251">
                  <c:v>65036310.568922557</c:v>
                </c:pt>
                <c:pt idx="252">
                  <c:v>67009263.392209426</c:v>
                </c:pt>
                <c:pt idx="253">
                  <c:v>64418625.258461908</c:v>
                </c:pt>
                <c:pt idx="254">
                  <c:v>70423119.450869873</c:v>
                </c:pt>
                <c:pt idx="255">
                  <c:v>69201454.784407854</c:v>
                </c:pt>
                <c:pt idx="256">
                  <c:v>73349084.980722532</c:v>
                </c:pt>
                <c:pt idx="257">
                  <c:v>69365590.695268527</c:v>
                </c:pt>
                <c:pt idx="258">
                  <c:v>67024326.931401864</c:v>
                </c:pt>
                <c:pt idx="259">
                  <c:v>73345041.971105412</c:v>
                </c:pt>
                <c:pt idx="260">
                  <c:v>71245168.424078807</c:v>
                </c:pt>
                <c:pt idx="261">
                  <c:v>70543606.503851578</c:v>
                </c:pt>
                <c:pt idx="262">
                  <c:v>68066534.400414735</c:v>
                </c:pt>
                <c:pt idx="263">
                  <c:v>72751354.465677947</c:v>
                </c:pt>
                <c:pt idx="264">
                  <c:v>72607627.781644821</c:v>
                </c:pt>
                <c:pt idx="265">
                  <c:v>68467188.181855053</c:v>
                </c:pt>
                <c:pt idx="266">
                  <c:v>75835119.783197343</c:v>
                </c:pt>
                <c:pt idx="267">
                  <c:v>74122482.799334228</c:v>
                </c:pt>
                <c:pt idx="268">
                  <c:v>66149982.080567986</c:v>
                </c:pt>
                <c:pt idx="269">
                  <c:v>69559503.460324094</c:v>
                </c:pt>
                <c:pt idx="270">
                  <c:v>70849586.47924763</c:v>
                </c:pt>
                <c:pt idx="271">
                  <c:v>71411814.17724286</c:v>
                </c:pt>
                <c:pt idx="272">
                  <c:v>74232623.146417215</c:v>
                </c:pt>
                <c:pt idx="273">
                  <c:v>76029347.248210445</c:v>
                </c:pt>
                <c:pt idx="274">
                  <c:v>83749856.409308597</c:v>
                </c:pt>
                <c:pt idx="275">
                  <c:v>85018426.582592323</c:v>
                </c:pt>
                <c:pt idx="276">
                  <c:v>85375934.160106823</c:v>
                </c:pt>
                <c:pt idx="277">
                  <c:v>83239538.882637188</c:v>
                </c:pt>
                <c:pt idx="278">
                  <c:v>82555124.686497092</c:v>
                </c:pt>
                <c:pt idx="279">
                  <c:v>87827363.689718097</c:v>
                </c:pt>
                <c:pt idx="280">
                  <c:v>87199720.589793921</c:v>
                </c:pt>
                <c:pt idx="281">
                  <c:v>92123268.443906173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D-4356-9CFF-1BC77A993417}"/>
            </c:ext>
          </c:extLst>
        </c:ser>
        <c:ser>
          <c:idx val="2"/>
          <c:order val="1"/>
          <c:tx>
            <c:strRef>
              <c:f>'資産 (200008～)'!$J$2</c:f>
              <c:strCache>
                <c:ptCount val="1"/>
                <c:pt idx="0">
                  <c:v>米国総合債券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(200008～)'!$J$3:$J$284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60975009.743014582</c:v>
                </c:pt>
                <c:pt idx="2">
                  <c:v>61649678.319688201</c:v>
                </c:pt>
                <c:pt idx="3">
                  <c:v>63285860.960207358</c:v>
                </c:pt>
                <c:pt idx="4">
                  <c:v>66630583.578659326</c:v>
                </c:pt>
                <c:pt idx="5">
                  <c:v>68786476.94187659</c:v>
                </c:pt>
                <c:pt idx="6">
                  <c:v>69632039.430522591</c:v>
                </c:pt>
                <c:pt idx="7">
                  <c:v>75137282.577564672</c:v>
                </c:pt>
                <c:pt idx="8">
                  <c:v>73026088.119929388</c:v>
                </c:pt>
                <c:pt idx="9">
                  <c:v>70722985.569184795</c:v>
                </c:pt>
                <c:pt idx="10">
                  <c:v>73937001.639122576</c:v>
                </c:pt>
                <c:pt idx="11">
                  <c:v>75626571.456452817</c:v>
                </c:pt>
                <c:pt idx="12">
                  <c:v>72480824.917876408</c:v>
                </c:pt>
                <c:pt idx="13">
                  <c:v>73576032.052334532</c:v>
                </c:pt>
                <c:pt idx="14">
                  <c:v>76769667.280466378</c:v>
                </c:pt>
                <c:pt idx="15">
                  <c:v>76117045.158262476</c:v>
                </c:pt>
                <c:pt idx="16">
                  <c:v>80475934.487855792</c:v>
                </c:pt>
                <c:pt idx="17">
                  <c:v>82800312.605479896</c:v>
                </c:pt>
                <c:pt idx="18">
                  <c:v>82533936.325751588</c:v>
                </c:pt>
                <c:pt idx="19">
                  <c:v>80607829.552407131</c:v>
                </c:pt>
                <c:pt idx="20">
                  <c:v>79364831.241440877</c:v>
                </c:pt>
                <c:pt idx="21">
                  <c:v>77080494.729311034</c:v>
                </c:pt>
                <c:pt idx="22">
                  <c:v>74709000.194621369</c:v>
                </c:pt>
                <c:pt idx="23">
                  <c:v>75517974.913851395</c:v>
                </c:pt>
                <c:pt idx="24">
                  <c:v>75727229.347337365</c:v>
                </c:pt>
                <c:pt idx="25">
                  <c:v>78892182.875439122</c:v>
                </c:pt>
                <c:pt idx="26">
                  <c:v>78849162.73085314</c:v>
                </c:pt>
                <c:pt idx="27">
                  <c:v>78621758.895515889</c:v>
                </c:pt>
                <c:pt idx="28">
                  <c:v>77477262.049809903</c:v>
                </c:pt>
                <c:pt idx="29">
                  <c:v>78232980.65017055</c:v>
                </c:pt>
                <c:pt idx="30">
                  <c:v>77931442.04572922</c:v>
                </c:pt>
                <c:pt idx="31">
                  <c:v>77605469.836413637</c:v>
                </c:pt>
                <c:pt idx="32">
                  <c:v>78629271.986644372</c:v>
                </c:pt>
                <c:pt idx="33">
                  <c:v>80178242.3727521</c:v>
                </c:pt>
                <c:pt idx="34">
                  <c:v>80100763.84172225</c:v>
                </c:pt>
                <c:pt idx="35">
                  <c:v>77763796.297382832</c:v>
                </c:pt>
                <c:pt idx="36">
                  <c:v>75671968.999952227</c:v>
                </c:pt>
                <c:pt idx="37">
                  <c:v>73880033.145921707</c:v>
                </c:pt>
                <c:pt idx="38">
                  <c:v>71986501.309491724</c:v>
                </c:pt>
                <c:pt idx="39">
                  <c:v>71735773.94638592</c:v>
                </c:pt>
                <c:pt idx="40">
                  <c:v>70837758.94625333</c:v>
                </c:pt>
                <c:pt idx="41">
                  <c:v>70051324.426203489</c:v>
                </c:pt>
                <c:pt idx="42">
                  <c:v>72900448.053851381</c:v>
                </c:pt>
                <c:pt idx="43">
                  <c:v>69935152.501297876</c:v>
                </c:pt>
                <c:pt idx="44">
                  <c:v>71968235.71971187</c:v>
                </c:pt>
                <c:pt idx="45">
                  <c:v>70902138.02106455</c:v>
                </c:pt>
                <c:pt idx="46">
                  <c:v>70692686.37370123</c:v>
                </c:pt>
                <c:pt idx="47">
                  <c:v>72878423.297392726</c:v>
                </c:pt>
                <c:pt idx="48">
                  <c:v>72522717.756329298</c:v>
                </c:pt>
                <c:pt idx="49">
                  <c:v>73112511.26208213</c:v>
                </c:pt>
                <c:pt idx="50">
                  <c:v>70684601.597047523</c:v>
                </c:pt>
                <c:pt idx="51">
                  <c:v>68011841.630917624</c:v>
                </c:pt>
                <c:pt idx="52">
                  <c:v>68144161.1884543</c:v>
                </c:pt>
                <c:pt idx="53">
                  <c:v>69175100.671074793</c:v>
                </c:pt>
                <c:pt idx="54">
                  <c:v>69170370.772230864</c:v>
                </c:pt>
                <c:pt idx="55">
                  <c:v>70279886.705628246</c:v>
                </c:pt>
                <c:pt idx="56">
                  <c:v>69408385.747694865</c:v>
                </c:pt>
                <c:pt idx="57">
                  <c:v>72546618.508290857</c:v>
                </c:pt>
                <c:pt idx="58">
                  <c:v>74274579.63077648</c:v>
                </c:pt>
                <c:pt idx="59">
                  <c:v>74554716.4085453</c:v>
                </c:pt>
                <c:pt idx="60">
                  <c:v>74015022.913725138</c:v>
                </c:pt>
                <c:pt idx="61">
                  <c:v>74959719.256371886</c:v>
                </c:pt>
                <c:pt idx="62">
                  <c:v>76060053.604140043</c:v>
                </c:pt>
                <c:pt idx="63">
                  <c:v>78441267.574326038</c:v>
                </c:pt>
                <c:pt idx="64">
                  <c:v>77764311.730370119</c:v>
                </c:pt>
                <c:pt idx="65">
                  <c:v>77100619.490922853</c:v>
                </c:pt>
                <c:pt idx="66">
                  <c:v>76180115.735957533</c:v>
                </c:pt>
                <c:pt idx="67">
                  <c:v>76477070.23562263</c:v>
                </c:pt>
                <c:pt idx="68">
                  <c:v>73653920.643404424</c:v>
                </c:pt>
                <c:pt idx="69">
                  <c:v>72561064.441689432</c:v>
                </c:pt>
                <c:pt idx="70">
                  <c:v>73709681.992450088</c:v>
                </c:pt>
                <c:pt idx="71">
                  <c:v>74669582.680409208</c:v>
                </c:pt>
                <c:pt idx="72">
                  <c:v>77377576.056549609</c:v>
                </c:pt>
                <c:pt idx="73">
                  <c:v>78402650.345719755</c:v>
                </c:pt>
                <c:pt idx="74">
                  <c:v>77899874.00568606</c:v>
                </c:pt>
                <c:pt idx="75">
                  <c:v>77815232.978977859</c:v>
                </c:pt>
                <c:pt idx="76">
                  <c:v>79328596.651100948</c:v>
                </c:pt>
                <c:pt idx="77">
                  <c:v>80195345.68313317</c:v>
                </c:pt>
                <c:pt idx="78">
                  <c:v>79733831.501057208</c:v>
                </c:pt>
                <c:pt idx="79">
                  <c:v>79091975.923001707</c:v>
                </c:pt>
                <c:pt idx="80">
                  <c:v>80452608.872371793</c:v>
                </c:pt>
                <c:pt idx="81">
                  <c:v>81152654.350853756</c:v>
                </c:pt>
                <c:pt idx="82">
                  <c:v>81670363.170417368</c:v>
                </c:pt>
                <c:pt idx="83">
                  <c:v>78969065.377653912</c:v>
                </c:pt>
                <c:pt idx="84">
                  <c:v>77954722.676638469</c:v>
                </c:pt>
                <c:pt idx="85">
                  <c:v>77701570.26897943</c:v>
                </c:pt>
                <c:pt idx="86">
                  <c:v>78534128.422892988</c:v>
                </c:pt>
                <c:pt idx="87">
                  <c:v>76889951.336138964</c:v>
                </c:pt>
                <c:pt idx="88">
                  <c:v>77023805.454795316</c:v>
                </c:pt>
                <c:pt idx="89">
                  <c:v>74601244.63342759</c:v>
                </c:pt>
                <c:pt idx="90">
                  <c:v>72755872.270746395</c:v>
                </c:pt>
                <c:pt idx="91">
                  <c:v>69964626.609412357</c:v>
                </c:pt>
                <c:pt idx="92">
                  <c:v>72492842.38264519</c:v>
                </c:pt>
                <c:pt idx="93">
                  <c:v>72855144.626390964</c:v>
                </c:pt>
                <c:pt idx="94">
                  <c:v>73003301.94419004</c:v>
                </c:pt>
                <c:pt idx="95">
                  <c:v>73926127.787695825</c:v>
                </c:pt>
                <c:pt idx="96">
                  <c:v>75105980.455102891</c:v>
                </c:pt>
                <c:pt idx="97">
                  <c:v>72004066.785558075</c:v>
                </c:pt>
                <c:pt idx="98">
                  <c:v>65091718.762732379</c:v>
                </c:pt>
                <c:pt idx="99">
                  <c:v>64983278.520963222</c:v>
                </c:pt>
                <c:pt idx="100">
                  <c:v>63756191.775804393</c:v>
                </c:pt>
                <c:pt idx="101">
                  <c:v>62561246.738196135</c:v>
                </c:pt>
                <c:pt idx="102">
                  <c:v>67361003.724136308</c:v>
                </c:pt>
                <c:pt idx="103">
                  <c:v>69014580.473367304</c:v>
                </c:pt>
                <c:pt idx="104">
                  <c:v>68934100.395751938</c:v>
                </c:pt>
                <c:pt idx="105">
                  <c:v>66951577.512862623</c:v>
                </c:pt>
                <c:pt idx="106">
                  <c:v>67845822.942528561</c:v>
                </c:pt>
                <c:pt idx="107">
                  <c:v>67559304.981974676</c:v>
                </c:pt>
                <c:pt idx="108">
                  <c:v>66869285.886940591</c:v>
                </c:pt>
                <c:pt idx="109">
                  <c:v>65003845.401497394</c:v>
                </c:pt>
                <c:pt idx="110">
                  <c:v>65364940.935238898</c:v>
                </c:pt>
                <c:pt idx="111">
                  <c:v>63262809.210613593</c:v>
                </c:pt>
                <c:pt idx="112">
                  <c:v>66804318.832697071</c:v>
                </c:pt>
                <c:pt idx="113">
                  <c:v>65719702.146539383</c:v>
                </c:pt>
                <c:pt idx="114">
                  <c:v>64713301.919466481</c:v>
                </c:pt>
                <c:pt idx="115">
                  <c:v>67779241.918458521</c:v>
                </c:pt>
                <c:pt idx="116">
                  <c:v>68548567.745134085</c:v>
                </c:pt>
                <c:pt idx="117">
                  <c:v>67024686.284975111</c:v>
                </c:pt>
                <c:pt idx="118">
                  <c:v>65756989.247213796</c:v>
                </c:pt>
                <c:pt idx="119">
                  <c:v>64800226.551275805</c:v>
                </c:pt>
                <c:pt idx="120">
                  <c:v>63688255.41579017</c:v>
                </c:pt>
                <c:pt idx="121">
                  <c:v>63025899.605198689</c:v>
                </c:pt>
                <c:pt idx="122">
                  <c:v>60716403.328767501</c:v>
                </c:pt>
                <c:pt idx="123">
                  <c:v>62645518.101963528</c:v>
                </c:pt>
                <c:pt idx="124">
                  <c:v>59903984.073018856</c:v>
                </c:pt>
                <c:pt idx="125">
                  <c:v>60446071.038301319</c:v>
                </c:pt>
                <c:pt idx="126">
                  <c:v>60175795.994170725</c:v>
                </c:pt>
                <c:pt idx="127">
                  <c:v>61017679.541105747</c:v>
                </c:pt>
                <c:pt idx="128">
                  <c:v>60150539.579863176</c:v>
                </c:pt>
                <c:pt idx="129">
                  <c:v>60968118.34665294</c:v>
                </c:pt>
                <c:pt idx="130">
                  <c:v>59843918.275536813</c:v>
                </c:pt>
                <c:pt idx="131">
                  <c:v>57732029.646538094</c:v>
                </c:pt>
                <c:pt idx="132">
                  <c:v>58268616.811553679</c:v>
                </c:pt>
                <c:pt idx="133">
                  <c:v>58837342.611818537</c:v>
                </c:pt>
                <c:pt idx="134">
                  <c:v>59587416.022433937</c:v>
                </c:pt>
                <c:pt idx="135">
                  <c:v>58802792.791890122</c:v>
                </c:pt>
                <c:pt idx="136">
                  <c:v>58819516.799000122</c:v>
                </c:pt>
                <c:pt idx="137">
                  <c:v>58557594.805711657</c:v>
                </c:pt>
                <c:pt idx="138">
                  <c:v>62209182.655033305</c:v>
                </c:pt>
                <c:pt idx="139">
                  <c:v>62864251.742528141</c:v>
                </c:pt>
                <c:pt idx="140">
                  <c:v>61050295.750730343</c:v>
                </c:pt>
                <c:pt idx="141">
                  <c:v>60298510.090512797</c:v>
                </c:pt>
                <c:pt idx="142">
                  <c:v>61215416.029815495</c:v>
                </c:pt>
                <c:pt idx="143">
                  <c:v>60568315.792955197</c:v>
                </c:pt>
                <c:pt idx="144">
                  <c:v>60609628.328261234</c:v>
                </c:pt>
                <c:pt idx="145">
                  <c:v>60129071.089461252</c:v>
                </c:pt>
                <c:pt idx="146">
                  <c:v>61485848.518936373</c:v>
                </c:pt>
                <c:pt idx="147">
                  <c:v>63459827.971448392</c:v>
                </c:pt>
                <c:pt idx="148">
                  <c:v>66466677.122929141</c:v>
                </c:pt>
                <c:pt idx="149">
                  <c:v>69591155.482603386</c:v>
                </c:pt>
                <c:pt idx="150">
                  <c:v>70357623.720244095</c:v>
                </c:pt>
                <c:pt idx="151">
                  <c:v>71477045.666091904</c:v>
                </c:pt>
                <c:pt idx="152">
                  <c:v>74468553.267254457</c:v>
                </c:pt>
                <c:pt idx="153">
                  <c:v>75229966.420622736</c:v>
                </c:pt>
                <c:pt idx="154">
                  <c:v>72878324.985352874</c:v>
                </c:pt>
                <c:pt idx="155">
                  <c:v>71850277.580191538</c:v>
                </c:pt>
                <c:pt idx="156">
                  <c:v>71494838.772174627</c:v>
                </c:pt>
                <c:pt idx="157">
                  <c:v>72015793.018860728</c:v>
                </c:pt>
                <c:pt idx="158">
                  <c:v>72501528.433715388</c:v>
                </c:pt>
                <c:pt idx="159">
                  <c:v>75011808.50400427</c:v>
                </c:pt>
                <c:pt idx="160">
                  <c:v>76492768.975279942</c:v>
                </c:pt>
                <c:pt idx="161">
                  <c:v>75012464.62518473</c:v>
                </c:pt>
                <c:pt idx="162">
                  <c:v>75041306.63683933</c:v>
                </c:pt>
                <c:pt idx="163">
                  <c:v>75736376.420432314</c:v>
                </c:pt>
                <c:pt idx="164">
                  <c:v>75472342.402208984</c:v>
                </c:pt>
                <c:pt idx="165">
                  <c:v>75788185.989781499</c:v>
                </c:pt>
                <c:pt idx="166">
                  <c:v>75269745.440250859</c:v>
                </c:pt>
                <c:pt idx="167">
                  <c:v>75985319.783088997</c:v>
                </c:pt>
                <c:pt idx="168">
                  <c:v>77565862.811023444</c:v>
                </c:pt>
                <c:pt idx="169">
                  <c:v>80978059.687274188</c:v>
                </c:pt>
                <c:pt idx="170">
                  <c:v>83557954.875632599</c:v>
                </c:pt>
                <c:pt idx="171">
                  <c:v>88679237.897865996</c:v>
                </c:pt>
                <c:pt idx="172">
                  <c:v>89362950.13850145</c:v>
                </c:pt>
                <c:pt idx="173">
                  <c:v>89329027.946433976</c:v>
                </c:pt>
                <c:pt idx="174">
                  <c:v>89848919.281875014</c:v>
                </c:pt>
                <c:pt idx="175">
                  <c:v>90526736.911327034</c:v>
                </c:pt>
                <c:pt idx="176">
                  <c:v>89416242.729080483</c:v>
                </c:pt>
                <c:pt idx="177">
                  <c:v>92566191.705484644</c:v>
                </c:pt>
                <c:pt idx="178">
                  <c:v>90161675.258700773</c:v>
                </c:pt>
                <c:pt idx="179">
                  <c:v>91648458.037328809</c:v>
                </c:pt>
                <c:pt idx="180">
                  <c:v>89322673.01920715</c:v>
                </c:pt>
                <c:pt idx="181">
                  <c:v>88703100.326737925</c:v>
                </c:pt>
                <c:pt idx="182">
                  <c:v>89088252.087497309</c:v>
                </c:pt>
                <c:pt idx="183">
                  <c:v>90472374.980607316</c:v>
                </c:pt>
                <c:pt idx="184">
                  <c:v>87943219.259962216</c:v>
                </c:pt>
                <c:pt idx="185">
                  <c:v>89494153.798305586</c:v>
                </c:pt>
                <c:pt idx="186">
                  <c:v>83696166.236531213</c:v>
                </c:pt>
                <c:pt idx="187">
                  <c:v>84188865.042638496</c:v>
                </c:pt>
                <c:pt idx="188">
                  <c:v>79649659.454555571</c:v>
                </c:pt>
                <c:pt idx="189">
                  <c:v>82713794.189402103</c:v>
                </c:pt>
                <c:pt idx="190">
                  <c:v>78347592.892820448</c:v>
                </c:pt>
                <c:pt idx="191">
                  <c:v>77726608.398533687</c:v>
                </c:pt>
                <c:pt idx="192">
                  <c:v>78480126.639262334</c:v>
                </c:pt>
                <c:pt idx="193">
                  <c:v>76648860.742932245</c:v>
                </c:pt>
                <c:pt idx="194">
                  <c:v>78474841.918098897</c:v>
                </c:pt>
                <c:pt idx="195">
                  <c:v>83458534.454190806</c:v>
                </c:pt>
                <c:pt idx="196">
                  <c:v>85150735.130961254</c:v>
                </c:pt>
                <c:pt idx="197">
                  <c:v>82132104.559597015</c:v>
                </c:pt>
                <c:pt idx="198">
                  <c:v>82462150.752098486</c:v>
                </c:pt>
                <c:pt idx="199">
                  <c:v>81217266.88206625</c:v>
                </c:pt>
                <c:pt idx="200">
                  <c:v>81754398.334355369</c:v>
                </c:pt>
                <c:pt idx="201">
                  <c:v>81607309.543775305</c:v>
                </c:pt>
                <c:pt idx="202">
                  <c:v>82503227.691480875</c:v>
                </c:pt>
                <c:pt idx="203">
                  <c:v>81109579.194561496</c:v>
                </c:pt>
                <c:pt idx="204">
                  <c:v>81421502.704223022</c:v>
                </c:pt>
                <c:pt idx="205">
                  <c:v>82683634.910385147</c:v>
                </c:pt>
                <c:pt idx="206">
                  <c:v>83377423.186537296</c:v>
                </c:pt>
                <c:pt idx="207">
                  <c:v>82264148.716077909</c:v>
                </c:pt>
                <c:pt idx="208">
                  <c:v>82551913.723507047</c:v>
                </c:pt>
                <c:pt idx="209">
                  <c:v>78927581.854913324</c:v>
                </c:pt>
                <c:pt idx="210">
                  <c:v>76130026.837898105</c:v>
                </c:pt>
                <c:pt idx="211">
                  <c:v>76123783.792113975</c:v>
                </c:pt>
                <c:pt idx="212">
                  <c:v>77540483.873269126</c:v>
                </c:pt>
                <c:pt idx="213">
                  <c:v>77522280.893519834</c:v>
                </c:pt>
                <c:pt idx="214">
                  <c:v>78543325.873846635</c:v>
                </c:pt>
                <c:pt idx="215">
                  <c:v>79213980.923601642</c:v>
                </c:pt>
                <c:pt idx="216">
                  <c:v>78925103.405008554</c:v>
                </c:pt>
                <c:pt idx="217">
                  <c:v>80095748.008705601</c:v>
                </c:pt>
                <c:pt idx="218">
                  <c:v>78738657.864818618</c:v>
                </c:pt>
                <c:pt idx="219">
                  <c:v>79380205.468569994</c:v>
                </c:pt>
                <c:pt idx="220">
                  <c:v>77859815.838477388</c:v>
                </c:pt>
                <c:pt idx="221">
                  <c:v>77991317.807427064</c:v>
                </c:pt>
                <c:pt idx="222">
                  <c:v>79535957.772343025</c:v>
                </c:pt>
                <c:pt idx="223">
                  <c:v>80477311.193767309</c:v>
                </c:pt>
                <c:pt idx="224">
                  <c:v>80711902.769094542</c:v>
                </c:pt>
                <c:pt idx="225">
                  <c:v>79622144.680773944</c:v>
                </c:pt>
                <c:pt idx="226">
                  <c:v>80138897.283502698</c:v>
                </c:pt>
                <c:pt idx="227">
                  <c:v>80755544.48488526</c:v>
                </c:pt>
                <c:pt idx="228">
                  <c:v>80781549.195791945</c:v>
                </c:pt>
                <c:pt idx="229">
                  <c:v>81489448.413146958</c:v>
                </c:pt>
                <c:pt idx="230">
                  <c:v>81504652.020655677</c:v>
                </c:pt>
                <c:pt idx="231">
                  <c:v>82386621.566619992</c:v>
                </c:pt>
                <c:pt idx="232">
                  <c:v>81452651.464569569</c:v>
                </c:pt>
                <c:pt idx="233">
                  <c:v>82644393.878395632</c:v>
                </c:pt>
                <c:pt idx="234">
                  <c:v>83691322.079332083</c:v>
                </c:pt>
                <c:pt idx="235">
                  <c:v>82582942.320612714</c:v>
                </c:pt>
                <c:pt idx="236">
                  <c:v>83569656.772390798</c:v>
                </c:pt>
                <c:pt idx="237">
                  <c:v>84228601.351034671</c:v>
                </c:pt>
                <c:pt idx="238">
                  <c:v>84677417.521431357</c:v>
                </c:pt>
                <c:pt idx="239">
                  <c:v>84117550.915651992</c:v>
                </c:pt>
                <c:pt idx="240">
                  <c:v>83246322.496054918</c:v>
                </c:pt>
                <c:pt idx="241">
                  <c:v>82655082.072910219</c:v>
                </c:pt>
                <c:pt idx="242">
                  <c:v>81453938.070120901</c:v>
                </c:pt>
                <c:pt idx="243">
                  <c:v>81762305.909362674</c:v>
                </c:pt>
                <c:pt idx="244">
                  <c:v>80866140.332912326</c:v>
                </c:pt>
                <c:pt idx="245">
                  <c:v>81206197.287187502</c:v>
                </c:pt>
                <c:pt idx="246">
                  <c:v>81286342.334883928</c:v>
                </c:pt>
                <c:pt idx="247">
                  <c:v>83174206.073714629</c:v>
                </c:pt>
                <c:pt idx="248">
                  <c:v>82548378.810821339</c:v>
                </c:pt>
                <c:pt idx="249">
                  <c:v>82822673.433311731</c:v>
                </c:pt>
                <c:pt idx="250">
                  <c:v>84392334.34974502</c:v>
                </c:pt>
                <c:pt idx="251">
                  <c:v>84060724.738484666</c:v>
                </c:pt>
                <c:pt idx="252">
                  <c:v>83945466.428162515</c:v>
                </c:pt>
                <c:pt idx="253">
                  <c:v>83964035.278239891</c:v>
                </c:pt>
                <c:pt idx="254">
                  <c:v>85800340.963034406</c:v>
                </c:pt>
                <c:pt idx="255">
                  <c:v>85197635.351829156</c:v>
                </c:pt>
                <c:pt idx="256">
                  <c:v>86244474.775356397</c:v>
                </c:pt>
                <c:pt idx="257">
                  <c:v>84201057.86932227</c:v>
                </c:pt>
                <c:pt idx="258">
                  <c:v>82982061.269117936</c:v>
                </c:pt>
                <c:pt idx="259">
                  <c:v>85156174.156108245</c:v>
                </c:pt>
                <c:pt idx="260">
                  <c:v>87226235.497496143</c:v>
                </c:pt>
                <c:pt idx="261">
                  <c:v>86810952.318100661</c:v>
                </c:pt>
                <c:pt idx="262">
                  <c:v>89930631.660199076</c:v>
                </c:pt>
                <c:pt idx="263">
                  <c:v>90203950.339826539</c:v>
                </c:pt>
                <c:pt idx="264">
                  <c:v>91252830.139685258</c:v>
                </c:pt>
                <c:pt idx="265">
                  <c:v>90747804.555086508</c:v>
                </c:pt>
                <c:pt idx="266">
                  <c:v>91822790.622789249</c:v>
                </c:pt>
                <c:pt idx="267">
                  <c:v>88162619.810212195</c:v>
                </c:pt>
                <c:pt idx="268">
                  <c:v>83165059.160716534</c:v>
                </c:pt>
                <c:pt idx="269">
                  <c:v>84856758.844458193</c:v>
                </c:pt>
                <c:pt idx="270">
                  <c:v>86345231.76095219</c:v>
                </c:pt>
                <c:pt idx="271">
                  <c:v>86121614.044187844</c:v>
                </c:pt>
                <c:pt idx="272">
                  <c:v>88720976.679795504</c:v>
                </c:pt>
                <c:pt idx="273">
                  <c:v>89525264.002176419</c:v>
                </c:pt>
                <c:pt idx="274">
                  <c:v>92194027.338579342</c:v>
                </c:pt>
                <c:pt idx="275">
                  <c:v>90627831.251868337</c:v>
                </c:pt>
                <c:pt idx="276">
                  <c:v>91905906.420717865</c:v>
                </c:pt>
                <c:pt idx="277">
                  <c:v>91721318.404085442</c:v>
                </c:pt>
                <c:pt idx="278">
                  <c:v>91476225.497246698</c:v>
                </c:pt>
                <c:pt idx="279">
                  <c:v>93224737.410267219</c:v>
                </c:pt>
                <c:pt idx="280">
                  <c:v>91936269.969971821</c:v>
                </c:pt>
                <c:pt idx="281">
                  <c:v>95266459.573092431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D-4356-9CFF-1BC77A993417}"/>
            </c:ext>
          </c:extLst>
        </c:ser>
        <c:ser>
          <c:idx val="3"/>
          <c:order val="2"/>
          <c:tx>
            <c:strRef>
              <c:f>'資産 (200008～)'!$K$2</c:f>
              <c:strCache>
                <c:ptCount val="1"/>
                <c:pt idx="0">
                  <c:v>グローバル総合債券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(200008～)'!$K$3:$K$284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60765118.124843404</c:v>
                </c:pt>
                <c:pt idx="2">
                  <c:v>60535461.666112266</c:v>
                </c:pt>
                <c:pt idx="3">
                  <c:v>62190059.514858894</c:v>
                </c:pt>
                <c:pt idx="4">
                  <c:v>66131751.789793715</c:v>
                </c:pt>
                <c:pt idx="5">
                  <c:v>67492383.123674497</c:v>
                </c:pt>
                <c:pt idx="6">
                  <c:v>67840065.755881473</c:v>
                </c:pt>
                <c:pt idx="7">
                  <c:v>71333472.233692154</c:v>
                </c:pt>
                <c:pt idx="8">
                  <c:v>69525212.956056431</c:v>
                </c:pt>
                <c:pt idx="9">
                  <c:v>67044931.453810096</c:v>
                </c:pt>
                <c:pt idx="10">
                  <c:v>69324014.193888485</c:v>
                </c:pt>
                <c:pt idx="11">
                  <c:v>70935775.301692754</c:v>
                </c:pt>
                <c:pt idx="12">
                  <c:v>69230957.536948666</c:v>
                </c:pt>
                <c:pt idx="13">
                  <c:v>69995424.891214266</c:v>
                </c:pt>
                <c:pt idx="14">
                  <c:v>72170816.865483135</c:v>
                </c:pt>
                <c:pt idx="15">
                  <c:v>71702158.039753482</c:v>
                </c:pt>
                <c:pt idx="16">
                  <c:v>74686271.722237453</c:v>
                </c:pt>
                <c:pt idx="17">
                  <c:v>75524269.285050288</c:v>
                </c:pt>
                <c:pt idx="18">
                  <c:v>75041508.631468132</c:v>
                </c:pt>
                <c:pt idx="19">
                  <c:v>74073360.349566057</c:v>
                </c:pt>
                <c:pt idx="20">
                  <c:v>73646970.273612678</c:v>
                </c:pt>
                <c:pt idx="21">
                  <c:v>72501656.878596678</c:v>
                </c:pt>
                <c:pt idx="22">
                  <c:v>72088681.492867485</c:v>
                </c:pt>
                <c:pt idx="23">
                  <c:v>72639043.904968619</c:v>
                </c:pt>
                <c:pt idx="24">
                  <c:v>72791715.766074777</c:v>
                </c:pt>
                <c:pt idx="25">
                  <c:v>75441308.746974513</c:v>
                </c:pt>
                <c:pt idx="26">
                  <c:v>75522238.469373927</c:v>
                </c:pt>
                <c:pt idx="27">
                  <c:v>75512429.878767282</c:v>
                </c:pt>
                <c:pt idx="28">
                  <c:v>75858571.805185497</c:v>
                </c:pt>
                <c:pt idx="29">
                  <c:v>77390873.189255983</c:v>
                </c:pt>
                <c:pt idx="30">
                  <c:v>77024238.887664631</c:v>
                </c:pt>
                <c:pt idx="31">
                  <c:v>76949166.531342596</c:v>
                </c:pt>
                <c:pt idx="32">
                  <c:v>78318741.031614825</c:v>
                </c:pt>
                <c:pt idx="33">
                  <c:v>81188710.63597849</c:v>
                </c:pt>
                <c:pt idx="34">
                  <c:v>80389781.071886882</c:v>
                </c:pt>
                <c:pt idx="35">
                  <c:v>78409514.52497372</c:v>
                </c:pt>
                <c:pt idx="36">
                  <c:v>75622733.410627916</c:v>
                </c:pt>
                <c:pt idx="37">
                  <c:v>75387869.114942282</c:v>
                </c:pt>
                <c:pt idx="38">
                  <c:v>73739334.311264455</c:v>
                </c:pt>
                <c:pt idx="39">
                  <c:v>74270562.47616072</c:v>
                </c:pt>
                <c:pt idx="40">
                  <c:v>74984842.051761061</c:v>
                </c:pt>
                <c:pt idx="41">
                  <c:v>73844612.893548518</c:v>
                </c:pt>
                <c:pt idx="42">
                  <c:v>76427133.574005589</c:v>
                </c:pt>
                <c:pt idx="43">
                  <c:v>73590136.546765789</c:v>
                </c:pt>
                <c:pt idx="44">
                  <c:v>74918597.913740769</c:v>
                </c:pt>
                <c:pt idx="45">
                  <c:v>74478054.790172637</c:v>
                </c:pt>
                <c:pt idx="46">
                  <c:v>74066835.958638236</c:v>
                </c:pt>
                <c:pt idx="47">
                  <c:v>75599294.757476524</c:v>
                </c:pt>
                <c:pt idx="48">
                  <c:v>75445998.492185548</c:v>
                </c:pt>
                <c:pt idx="49">
                  <c:v>76757791.072500393</c:v>
                </c:pt>
                <c:pt idx="50">
                  <c:v>75368597.141483545</c:v>
                </c:pt>
                <c:pt idx="51">
                  <c:v>75059153.244646281</c:v>
                </c:pt>
                <c:pt idx="52">
                  <c:v>75683754.116342336</c:v>
                </c:pt>
                <c:pt idx="53">
                  <c:v>75565248.048419982</c:v>
                </c:pt>
                <c:pt idx="54">
                  <c:v>76172716.140686765</c:v>
                </c:pt>
                <c:pt idx="55">
                  <c:v>76872968.566823721</c:v>
                </c:pt>
                <c:pt idx="56">
                  <c:v>75902636.015287384</c:v>
                </c:pt>
                <c:pt idx="57">
                  <c:v>77447816.726352215</c:v>
                </c:pt>
                <c:pt idx="58">
                  <c:v>78522110.225240916</c:v>
                </c:pt>
                <c:pt idx="59">
                  <c:v>78914412.357154235</c:v>
                </c:pt>
                <c:pt idx="60">
                  <c:v>78637446.94629693</c:v>
                </c:pt>
                <c:pt idx="61">
                  <c:v>79201669.516549781</c:v>
                </c:pt>
                <c:pt idx="62">
                  <c:v>79808048.157729447</c:v>
                </c:pt>
                <c:pt idx="63">
                  <c:v>81372100.576573193</c:v>
                </c:pt>
                <c:pt idx="64">
                  <c:v>80705552.775791958</c:v>
                </c:pt>
                <c:pt idx="65">
                  <c:v>81030916.66116327</c:v>
                </c:pt>
                <c:pt idx="66">
                  <c:v>79524287.565415025</c:v>
                </c:pt>
                <c:pt idx="67">
                  <c:v>79835782.701723307</c:v>
                </c:pt>
                <c:pt idx="68">
                  <c:v>78499196.773533225</c:v>
                </c:pt>
                <c:pt idx="69">
                  <c:v>78431535.544999838</c:v>
                </c:pt>
                <c:pt idx="70">
                  <c:v>78886545.1128034</c:v>
                </c:pt>
                <c:pt idx="71">
                  <c:v>79646335.905077592</c:v>
                </c:pt>
                <c:pt idx="72">
                  <c:v>82243401.748721778</c:v>
                </c:pt>
                <c:pt idx="73">
                  <c:v>82612864.573127955</c:v>
                </c:pt>
                <c:pt idx="74">
                  <c:v>82342469.882443264</c:v>
                </c:pt>
                <c:pt idx="75">
                  <c:v>83304369.316190392</c:v>
                </c:pt>
                <c:pt idx="76">
                  <c:v>84299659.673457131</c:v>
                </c:pt>
                <c:pt idx="77">
                  <c:v>84428218.38095133</c:v>
                </c:pt>
                <c:pt idx="78">
                  <c:v>84381881.353590593</c:v>
                </c:pt>
                <c:pt idx="79">
                  <c:v>83910032.677317172</c:v>
                </c:pt>
                <c:pt idx="80">
                  <c:v>85869025.111822903</c:v>
                </c:pt>
                <c:pt idx="81">
                  <c:v>85928194.810510218</c:v>
                </c:pt>
                <c:pt idx="82">
                  <c:v>86359220.221826136</c:v>
                </c:pt>
                <c:pt idx="83">
                  <c:v>84508268.687287748</c:v>
                </c:pt>
                <c:pt idx="84">
                  <c:v>83441733.279376492</c:v>
                </c:pt>
                <c:pt idx="85">
                  <c:v>84414308.521205425</c:v>
                </c:pt>
                <c:pt idx="86">
                  <c:v>85955467.055240333</c:v>
                </c:pt>
                <c:pt idx="87">
                  <c:v>84267174.03382735</c:v>
                </c:pt>
                <c:pt idx="88">
                  <c:v>83944188.323542565</c:v>
                </c:pt>
                <c:pt idx="89">
                  <c:v>82204160.822136208</c:v>
                </c:pt>
                <c:pt idx="90">
                  <c:v>81421055.342528954</c:v>
                </c:pt>
                <c:pt idx="91">
                  <c:v>79652337.852765337</c:v>
                </c:pt>
                <c:pt idx="92">
                  <c:v>81147996.034027115</c:v>
                </c:pt>
                <c:pt idx="93">
                  <c:v>81269511.550335243</c:v>
                </c:pt>
                <c:pt idx="94">
                  <c:v>81594632.957161099</c:v>
                </c:pt>
                <c:pt idx="95">
                  <c:v>82831496.929049239</c:v>
                </c:pt>
                <c:pt idx="96">
                  <c:v>82001940.952675343</c:v>
                </c:pt>
                <c:pt idx="97">
                  <c:v>77828223.425909877</c:v>
                </c:pt>
                <c:pt idx="98">
                  <c:v>69412855.185140923</c:v>
                </c:pt>
                <c:pt idx="99">
                  <c:v>69067243.062471449</c:v>
                </c:pt>
                <c:pt idx="100">
                  <c:v>69401068.351252601</c:v>
                </c:pt>
                <c:pt idx="101">
                  <c:v>66472498.374718219</c:v>
                </c:pt>
                <c:pt idx="102">
                  <c:v>70248255.785218835</c:v>
                </c:pt>
                <c:pt idx="103">
                  <c:v>72629202.446136326</c:v>
                </c:pt>
                <c:pt idx="104">
                  <c:v>72860053.988567755</c:v>
                </c:pt>
                <c:pt idx="105">
                  <c:v>72779299.499095932</c:v>
                </c:pt>
                <c:pt idx="106">
                  <c:v>73655327.111086816</c:v>
                </c:pt>
                <c:pt idx="107">
                  <c:v>73796371.289227173</c:v>
                </c:pt>
                <c:pt idx="108">
                  <c:v>73584223.330583811</c:v>
                </c:pt>
                <c:pt idx="109">
                  <c:v>72322367.347270265</c:v>
                </c:pt>
                <c:pt idx="110">
                  <c:v>72729575.271755815</c:v>
                </c:pt>
                <c:pt idx="111">
                  <c:v>71286262.668320104</c:v>
                </c:pt>
                <c:pt idx="112">
                  <c:v>73615827.840332597</c:v>
                </c:pt>
                <c:pt idx="113">
                  <c:v>71642735.505285531</c:v>
                </c:pt>
                <c:pt idx="114">
                  <c:v>70352963.410777003</c:v>
                </c:pt>
                <c:pt idx="115">
                  <c:v>73235734.956237674</c:v>
                </c:pt>
                <c:pt idx="116">
                  <c:v>73328843.263709173</c:v>
                </c:pt>
                <c:pt idx="117">
                  <c:v>69998936.762745634</c:v>
                </c:pt>
                <c:pt idx="118">
                  <c:v>68658291.783036649</c:v>
                </c:pt>
                <c:pt idx="119">
                  <c:v>69233423.23424387</c:v>
                </c:pt>
                <c:pt idx="120">
                  <c:v>68130297.067136109</c:v>
                </c:pt>
                <c:pt idx="121">
                  <c:v>68948337.329000637</c:v>
                </c:pt>
                <c:pt idx="122">
                  <c:v>67039442.148754016</c:v>
                </c:pt>
                <c:pt idx="123">
                  <c:v>66934215.073695093</c:v>
                </c:pt>
                <c:pt idx="124">
                  <c:v>65566436.617177673</c:v>
                </c:pt>
                <c:pt idx="125">
                  <c:v>66220675.630687766</c:v>
                </c:pt>
                <c:pt idx="126">
                  <c:v>66166484.941168524</c:v>
                </c:pt>
                <c:pt idx="127">
                  <c:v>67392287.578235731</c:v>
                </c:pt>
                <c:pt idx="128">
                  <c:v>67660232.499749631</c:v>
                </c:pt>
                <c:pt idx="129">
                  <c:v>67664649.84972991</c:v>
                </c:pt>
                <c:pt idx="130">
                  <c:v>66686139.088149764</c:v>
                </c:pt>
                <c:pt idx="131">
                  <c:v>64658978.949426629</c:v>
                </c:pt>
                <c:pt idx="132">
                  <c:v>65161986.373483106</c:v>
                </c:pt>
                <c:pt idx="133">
                  <c:v>63830466.974870197</c:v>
                </c:pt>
                <c:pt idx="134">
                  <c:v>65453712.494788624</c:v>
                </c:pt>
                <c:pt idx="135">
                  <c:v>63535876.617188402</c:v>
                </c:pt>
                <c:pt idx="136">
                  <c:v>63301839.675706118</c:v>
                </c:pt>
                <c:pt idx="137">
                  <c:v>63534463.865636513</c:v>
                </c:pt>
                <c:pt idx="138">
                  <c:v>67482726.634142399</c:v>
                </c:pt>
                <c:pt idx="139">
                  <c:v>68091579.839924082</c:v>
                </c:pt>
                <c:pt idx="140">
                  <c:v>66190681.865063526</c:v>
                </c:pt>
                <c:pt idx="141">
                  <c:v>64136980.076473974</c:v>
                </c:pt>
                <c:pt idx="142">
                  <c:v>65410521.615717165</c:v>
                </c:pt>
                <c:pt idx="143">
                  <c:v>64591011.41630882</c:v>
                </c:pt>
                <c:pt idx="144">
                  <c:v>65165573.333344877</c:v>
                </c:pt>
                <c:pt idx="145">
                  <c:v>65364511.117797226</c:v>
                </c:pt>
                <c:pt idx="146">
                  <c:v>66630868.857711196</c:v>
                </c:pt>
                <c:pt idx="147">
                  <c:v>68670707.900779709</c:v>
                </c:pt>
                <c:pt idx="148">
                  <c:v>71805780.959902033</c:v>
                </c:pt>
                <c:pt idx="149">
                  <c:v>75037483.270040244</c:v>
                </c:pt>
                <c:pt idx="150">
                  <c:v>74783714.737198249</c:v>
                </c:pt>
                <c:pt idx="151">
                  <c:v>75732271.988485157</c:v>
                </c:pt>
                <c:pt idx="152">
                  <c:v>79209711.288158759</c:v>
                </c:pt>
                <c:pt idx="153">
                  <c:v>79061488.464950651</c:v>
                </c:pt>
                <c:pt idx="154">
                  <c:v>76883972.770600483</c:v>
                </c:pt>
                <c:pt idx="155">
                  <c:v>76659981.339090094</c:v>
                </c:pt>
                <c:pt idx="156">
                  <c:v>76283082.351454824</c:v>
                </c:pt>
                <c:pt idx="157">
                  <c:v>77700053.116545424</c:v>
                </c:pt>
                <c:pt idx="158">
                  <c:v>78375457.434854299</c:v>
                </c:pt>
                <c:pt idx="159">
                  <c:v>80742568.698434055</c:v>
                </c:pt>
                <c:pt idx="160">
                  <c:v>82324734.765736744</c:v>
                </c:pt>
                <c:pt idx="161">
                  <c:v>80411817.576877236</c:v>
                </c:pt>
                <c:pt idx="162">
                  <c:v>81155285.637751147</c:v>
                </c:pt>
                <c:pt idx="163">
                  <c:v>82006798.885228112</c:v>
                </c:pt>
                <c:pt idx="164">
                  <c:v>81971359.820712566</c:v>
                </c:pt>
                <c:pt idx="165">
                  <c:v>81885182.185962692</c:v>
                </c:pt>
                <c:pt idx="166">
                  <c:v>81891952.923609927</c:v>
                </c:pt>
                <c:pt idx="167">
                  <c:v>82147977.173268765</c:v>
                </c:pt>
                <c:pt idx="168">
                  <c:v>83411271.38026911</c:v>
                </c:pt>
                <c:pt idx="169">
                  <c:v>85240314.288941547</c:v>
                </c:pt>
                <c:pt idx="170">
                  <c:v>87119703.641941175</c:v>
                </c:pt>
                <c:pt idx="171">
                  <c:v>91479804.407903805</c:v>
                </c:pt>
                <c:pt idx="172">
                  <c:v>91468541.152895197</c:v>
                </c:pt>
                <c:pt idx="173">
                  <c:v>89415006.74903211</c:v>
                </c:pt>
                <c:pt idx="174">
                  <c:v>90054421.629446954</c:v>
                </c:pt>
                <c:pt idx="175">
                  <c:v>89441206.555161953</c:v>
                </c:pt>
                <c:pt idx="176">
                  <c:v>89605067.518230855</c:v>
                </c:pt>
                <c:pt idx="177">
                  <c:v>91320609.168309897</c:v>
                </c:pt>
                <c:pt idx="178">
                  <c:v>89533154.902693659</c:v>
                </c:pt>
                <c:pt idx="179">
                  <c:v>90583108.979670987</c:v>
                </c:pt>
                <c:pt idx="180">
                  <c:v>88511361.992714435</c:v>
                </c:pt>
                <c:pt idx="181">
                  <c:v>87751108.360299125</c:v>
                </c:pt>
                <c:pt idx="182">
                  <c:v>88300955.893635422</c:v>
                </c:pt>
                <c:pt idx="183">
                  <c:v>88416201.52463302</c:v>
                </c:pt>
                <c:pt idx="184">
                  <c:v>86678962.709725231</c:v>
                </c:pt>
                <c:pt idx="185">
                  <c:v>87760367.251862139</c:v>
                </c:pt>
                <c:pt idx="186">
                  <c:v>83310157.891113266</c:v>
                </c:pt>
                <c:pt idx="187">
                  <c:v>85285590.14534685</c:v>
                </c:pt>
                <c:pt idx="188">
                  <c:v>81452536.587786317</c:v>
                </c:pt>
                <c:pt idx="189">
                  <c:v>83432495.861161649</c:v>
                </c:pt>
                <c:pt idx="190">
                  <c:v>79904660.414522007</c:v>
                </c:pt>
                <c:pt idx="191">
                  <c:v>79371072.706778929</c:v>
                </c:pt>
                <c:pt idx="192">
                  <c:v>79845516.356886417</c:v>
                </c:pt>
                <c:pt idx="193">
                  <c:v>78462754.399757326</c:v>
                </c:pt>
                <c:pt idx="194">
                  <c:v>78704903.128351957</c:v>
                </c:pt>
                <c:pt idx="195">
                  <c:v>82322193.380564645</c:v>
                </c:pt>
                <c:pt idx="196">
                  <c:v>83482711.980857909</c:v>
                </c:pt>
                <c:pt idx="197">
                  <c:v>81269648.963549152</c:v>
                </c:pt>
                <c:pt idx="198">
                  <c:v>81432518.958483055</c:v>
                </c:pt>
                <c:pt idx="199">
                  <c:v>80365837.694805652</c:v>
                </c:pt>
                <c:pt idx="200">
                  <c:v>81181658.769983038</c:v>
                </c:pt>
                <c:pt idx="201">
                  <c:v>81661781.091343537</c:v>
                </c:pt>
                <c:pt idx="202">
                  <c:v>82569534.808974862</c:v>
                </c:pt>
                <c:pt idx="203">
                  <c:v>82187905.746124253</c:v>
                </c:pt>
                <c:pt idx="204">
                  <c:v>82584286.484125078</c:v>
                </c:pt>
                <c:pt idx="205">
                  <c:v>83508362.524464801</c:v>
                </c:pt>
                <c:pt idx="206">
                  <c:v>83842070.991489992</c:v>
                </c:pt>
                <c:pt idx="207">
                  <c:v>83753212.103277087</c:v>
                </c:pt>
                <c:pt idx="208">
                  <c:v>83954794.726766586</c:v>
                </c:pt>
                <c:pt idx="209">
                  <c:v>82116801.421929821</c:v>
                </c:pt>
                <c:pt idx="210">
                  <c:v>79324759.971825451</c:v>
                </c:pt>
                <c:pt idx="211">
                  <c:v>79660190.570343837</c:v>
                </c:pt>
                <c:pt idx="212">
                  <c:v>80448843.284047827</c:v>
                </c:pt>
                <c:pt idx="213">
                  <c:v>79258417.346204922</c:v>
                </c:pt>
                <c:pt idx="214">
                  <c:v>80048132.390944853</c:v>
                </c:pt>
                <c:pt idx="215">
                  <c:v>80580655.52096054</c:v>
                </c:pt>
                <c:pt idx="216">
                  <c:v>79859400.634722084</c:v>
                </c:pt>
                <c:pt idx="217">
                  <c:v>80868751.759388611</c:v>
                </c:pt>
                <c:pt idx="218">
                  <c:v>79237233.799445972</c:v>
                </c:pt>
                <c:pt idx="219">
                  <c:v>79657482.255055249</c:v>
                </c:pt>
                <c:pt idx="220">
                  <c:v>78276062.530426756</c:v>
                </c:pt>
                <c:pt idx="221">
                  <c:v>78767080.843037024</c:v>
                </c:pt>
                <c:pt idx="222">
                  <c:v>79911800.138752371</c:v>
                </c:pt>
                <c:pt idx="223">
                  <c:v>80326864.12058036</c:v>
                </c:pt>
                <c:pt idx="224">
                  <c:v>80300760.926954404</c:v>
                </c:pt>
                <c:pt idx="225">
                  <c:v>78887247.499639869</c:v>
                </c:pt>
                <c:pt idx="226">
                  <c:v>80153818.646467775</c:v>
                </c:pt>
                <c:pt idx="227">
                  <c:v>80367473.87511389</c:v>
                </c:pt>
                <c:pt idx="228">
                  <c:v>79953791.324040845</c:v>
                </c:pt>
                <c:pt idx="229">
                  <c:v>80258832.435735434</c:v>
                </c:pt>
                <c:pt idx="230">
                  <c:v>80563248.994143441</c:v>
                </c:pt>
                <c:pt idx="231">
                  <c:v>80854696.994287744</c:v>
                </c:pt>
                <c:pt idx="232">
                  <c:v>80458381.913988173</c:v>
                </c:pt>
                <c:pt idx="233">
                  <c:v>81112643.727343246</c:v>
                </c:pt>
                <c:pt idx="234">
                  <c:v>81225355.789226741</c:v>
                </c:pt>
                <c:pt idx="235">
                  <c:v>78808493.46498929</c:v>
                </c:pt>
                <c:pt idx="236">
                  <c:v>79886281.553469911</c:v>
                </c:pt>
                <c:pt idx="237">
                  <c:v>80485756.291107714</c:v>
                </c:pt>
                <c:pt idx="238">
                  <c:v>81113807.558106259</c:v>
                </c:pt>
                <c:pt idx="239">
                  <c:v>81919281.655486599</c:v>
                </c:pt>
                <c:pt idx="240">
                  <c:v>81601959.933862031</c:v>
                </c:pt>
                <c:pt idx="241">
                  <c:v>80771006.534828067</c:v>
                </c:pt>
                <c:pt idx="242">
                  <c:v>80026138.335885957</c:v>
                </c:pt>
                <c:pt idx="243">
                  <c:v>80993796.88297148</c:v>
                </c:pt>
                <c:pt idx="244">
                  <c:v>81071565.243534356</c:v>
                </c:pt>
                <c:pt idx="245">
                  <c:v>81277038.843135819</c:v>
                </c:pt>
                <c:pt idx="246">
                  <c:v>81128229.884771913</c:v>
                </c:pt>
                <c:pt idx="247">
                  <c:v>82443381.339226946</c:v>
                </c:pt>
                <c:pt idx="248">
                  <c:v>82207439.462346673</c:v>
                </c:pt>
                <c:pt idx="249">
                  <c:v>82983525.812344506</c:v>
                </c:pt>
                <c:pt idx="250">
                  <c:v>83223352.330233961</c:v>
                </c:pt>
                <c:pt idx="251">
                  <c:v>83068653.964097053</c:v>
                </c:pt>
                <c:pt idx="252">
                  <c:v>82764353.134562463</c:v>
                </c:pt>
                <c:pt idx="253">
                  <c:v>82016889.179433078</c:v>
                </c:pt>
                <c:pt idx="254">
                  <c:v>83626943.533514291</c:v>
                </c:pt>
                <c:pt idx="255">
                  <c:v>82545082.455848336</c:v>
                </c:pt>
                <c:pt idx="256">
                  <c:v>83651354.981911659</c:v>
                </c:pt>
                <c:pt idx="257">
                  <c:v>81751498.752898991</c:v>
                </c:pt>
                <c:pt idx="258">
                  <c:v>80502409.926980391</c:v>
                </c:pt>
                <c:pt idx="259">
                  <c:v>82377063.828143671</c:v>
                </c:pt>
                <c:pt idx="260">
                  <c:v>82893242.174960867</c:v>
                </c:pt>
                <c:pt idx="261">
                  <c:v>82183421.476341888</c:v>
                </c:pt>
                <c:pt idx="262">
                  <c:v>83703505.365778446</c:v>
                </c:pt>
                <c:pt idx="263">
                  <c:v>83684364.469170168</c:v>
                </c:pt>
                <c:pt idx="264">
                  <c:v>83664616.791725501</c:v>
                </c:pt>
                <c:pt idx="265">
                  <c:v>82473128.498340175</c:v>
                </c:pt>
                <c:pt idx="266">
                  <c:v>83945348.975637332</c:v>
                </c:pt>
                <c:pt idx="267">
                  <c:v>81384511.190440118</c:v>
                </c:pt>
                <c:pt idx="268">
                  <c:v>77522691.492218465</c:v>
                </c:pt>
                <c:pt idx="269">
                  <c:v>79243208.171128511</c:v>
                </c:pt>
                <c:pt idx="270">
                  <c:v>80007066.187462956</c:v>
                </c:pt>
                <c:pt idx="271">
                  <c:v>80270702.146324337</c:v>
                </c:pt>
                <c:pt idx="272">
                  <c:v>82544471.165844247</c:v>
                </c:pt>
                <c:pt idx="273">
                  <c:v>82547815.678169519</c:v>
                </c:pt>
                <c:pt idx="274">
                  <c:v>85292397.227895126</c:v>
                </c:pt>
                <c:pt idx="275">
                  <c:v>84468663.491558343</c:v>
                </c:pt>
                <c:pt idx="276">
                  <c:v>85016247.876142949</c:v>
                </c:pt>
                <c:pt idx="277">
                  <c:v>84499540.22236152</c:v>
                </c:pt>
                <c:pt idx="278">
                  <c:v>84584958.864803001</c:v>
                </c:pt>
                <c:pt idx="279">
                  <c:v>86612273.617065862</c:v>
                </c:pt>
                <c:pt idx="280">
                  <c:v>85671499.149637908</c:v>
                </c:pt>
                <c:pt idx="281">
                  <c:v>87776183.713539049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D-4356-9CFF-1BC77A993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  <c:max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(200710～)'!$I$2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(200710～)'!$A$3:$A$198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'資産 (200710～)'!$I$3:$I$198</c:f>
              <c:numCache>
                <c:formatCode>#,##0_ ;[Red]\-#,##0\ </c:formatCode>
                <c:ptCount val="196"/>
                <c:pt idx="0">
                  <c:v>60000000</c:v>
                </c:pt>
                <c:pt idx="1">
                  <c:v>55237332.34676069</c:v>
                </c:pt>
                <c:pt idx="2">
                  <c:v>54738020.00644166</c:v>
                </c:pt>
                <c:pt idx="3">
                  <c:v>48944488.414317898</c:v>
                </c:pt>
                <c:pt idx="4">
                  <c:v>46046000.491880305</c:v>
                </c:pt>
                <c:pt idx="5">
                  <c:v>43863893.459189005</c:v>
                </c:pt>
                <c:pt idx="6">
                  <c:v>47693973.534255467</c:v>
                </c:pt>
                <c:pt idx="7">
                  <c:v>48846171.834597357</c:v>
                </c:pt>
                <c:pt idx="8">
                  <c:v>44778300.855480127</c:v>
                </c:pt>
                <c:pt idx="9">
                  <c:v>44921553.558512248</c:v>
                </c:pt>
                <c:pt idx="10">
                  <c:v>45785555.114242658</c:v>
                </c:pt>
                <c:pt idx="11">
                  <c:v>40440258.296097741</c:v>
                </c:pt>
                <c:pt idx="12">
                  <c:v>31049149.318015315</c:v>
                </c:pt>
                <c:pt idx="13">
                  <c:v>27752021.824505564</c:v>
                </c:pt>
                <c:pt idx="14">
                  <c:v>26411220.428144388</c:v>
                </c:pt>
                <c:pt idx="15">
                  <c:v>23819562.785847794</c:v>
                </c:pt>
                <c:pt idx="16">
                  <c:v>22871300.37927565</c:v>
                </c:pt>
                <c:pt idx="17">
                  <c:v>25008824.122429937</c:v>
                </c:pt>
                <c:pt idx="18">
                  <c:v>27119241.937262349</c:v>
                </c:pt>
                <c:pt idx="19">
                  <c:v>27494700.845762853</c:v>
                </c:pt>
                <c:pt idx="20">
                  <c:v>27641196.155117009</c:v>
                </c:pt>
                <c:pt idx="21">
                  <c:v>29022530.485715523</c:v>
                </c:pt>
                <c:pt idx="22">
                  <c:v>29346305.205838587</c:v>
                </c:pt>
                <c:pt idx="23">
                  <c:v>29174699.436715163</c:v>
                </c:pt>
                <c:pt idx="24">
                  <c:v>28537999.322821897</c:v>
                </c:pt>
                <c:pt idx="25">
                  <c:v>28794121.57826189</c:v>
                </c:pt>
                <c:pt idx="26">
                  <c:v>31379780.629672598</c:v>
                </c:pt>
                <c:pt idx="27">
                  <c:v>29201252.843481656</c:v>
                </c:pt>
                <c:pt idx="28">
                  <c:v>29425737.287067659</c:v>
                </c:pt>
                <c:pt idx="29">
                  <c:v>32616514.099929225</c:v>
                </c:pt>
                <c:pt idx="30">
                  <c:v>33059016.364412997</c:v>
                </c:pt>
                <c:pt idx="31">
                  <c:v>29382812.504684057</c:v>
                </c:pt>
                <c:pt idx="32">
                  <c:v>26778044.663137276</c:v>
                </c:pt>
                <c:pt idx="33">
                  <c:v>27825366.019093938</c:v>
                </c:pt>
                <c:pt idx="34">
                  <c:v>25662615.537534948</c:v>
                </c:pt>
                <c:pt idx="35">
                  <c:v>27520313.662798434</c:v>
                </c:pt>
                <c:pt idx="36">
                  <c:v>27313398.802153021</c:v>
                </c:pt>
                <c:pt idx="37">
                  <c:v>28238197.943111945</c:v>
                </c:pt>
                <c:pt idx="38">
                  <c:v>29018298.551736791</c:v>
                </c:pt>
                <c:pt idx="39">
                  <c:v>29839086.117262088</c:v>
                </c:pt>
                <c:pt idx="40">
                  <c:v>30548543.593948539</c:v>
                </c:pt>
                <c:pt idx="41">
                  <c:v>30872649.721854143</c:v>
                </c:pt>
                <c:pt idx="42">
                  <c:v>30845297.940800454</c:v>
                </c:pt>
                <c:pt idx="43">
                  <c:v>30412557.097825006</c:v>
                </c:pt>
                <c:pt idx="44">
                  <c:v>29338755.627300777</c:v>
                </c:pt>
                <c:pt idx="45">
                  <c:v>27189338.041536007</c:v>
                </c:pt>
                <c:pt idx="46">
                  <c:v>25465388.438442867</c:v>
                </c:pt>
                <c:pt idx="47">
                  <c:v>23614367.854980499</c:v>
                </c:pt>
                <c:pt idx="48">
                  <c:v>26389655.112858333</c:v>
                </c:pt>
                <c:pt idx="49">
                  <c:v>25895673.015306912</c:v>
                </c:pt>
                <c:pt idx="50">
                  <c:v>25771526.410872098</c:v>
                </c:pt>
                <c:pt idx="51">
                  <c:v>26463967.723137513</c:v>
                </c:pt>
                <c:pt idx="52">
                  <c:v>29230994.114947427</c:v>
                </c:pt>
                <c:pt idx="53">
                  <c:v>30576562.253931355</c:v>
                </c:pt>
                <c:pt idx="54">
                  <c:v>29080026.287887059</c:v>
                </c:pt>
                <c:pt idx="55">
                  <c:v>26642365.766617838</c:v>
                </c:pt>
                <c:pt idx="56">
                  <c:v>28042854.21421783</c:v>
                </c:pt>
                <c:pt idx="57">
                  <c:v>27640661.383304372</c:v>
                </c:pt>
                <c:pt idx="58">
                  <c:v>28157300.767570227</c:v>
                </c:pt>
                <c:pt idx="59">
                  <c:v>28511731.383610491</c:v>
                </c:pt>
                <c:pt idx="60">
                  <c:v>28453456.515424628</c:v>
                </c:pt>
                <c:pt idx="61">
                  <c:v>29383660.178874284</c:v>
                </c:pt>
                <c:pt idx="62">
                  <c:v>30994282.589127477</c:v>
                </c:pt>
                <c:pt idx="63">
                  <c:v>34271305.846952789</c:v>
                </c:pt>
                <c:pt idx="64">
                  <c:v>34843321.804232374</c:v>
                </c:pt>
                <c:pt idx="65">
                  <c:v>36598587.295458481</c:v>
                </c:pt>
                <c:pt idx="66">
                  <c:v>38378998.289910123</c:v>
                </c:pt>
                <c:pt idx="67">
                  <c:v>40306476.355379224</c:v>
                </c:pt>
                <c:pt idx="68">
                  <c:v>39034822.110146396</c:v>
                </c:pt>
                <c:pt idx="69">
                  <c:v>40299710.576972552</c:v>
                </c:pt>
                <c:pt idx="70">
                  <c:v>39048543.989080481</c:v>
                </c:pt>
                <c:pt idx="71">
                  <c:v>40097658.684500329</c:v>
                </c:pt>
                <c:pt idx="72">
                  <c:v>41800624.829805851</c:v>
                </c:pt>
                <c:pt idx="73">
                  <c:v>44652617.56633909</c:v>
                </c:pt>
                <c:pt idx="74">
                  <c:v>46875109.194588162</c:v>
                </c:pt>
                <c:pt idx="75">
                  <c:v>43649018.541129835</c:v>
                </c:pt>
                <c:pt idx="76">
                  <c:v>45342881.071450688</c:v>
                </c:pt>
                <c:pt idx="77">
                  <c:v>46148248.628270566</c:v>
                </c:pt>
                <c:pt idx="78">
                  <c:v>45861356.50340686</c:v>
                </c:pt>
                <c:pt idx="79">
                  <c:v>46526824.201556273</c:v>
                </c:pt>
                <c:pt idx="80">
                  <c:v>47063941.886085398</c:v>
                </c:pt>
                <c:pt idx="81">
                  <c:v>46897564.285102189</c:v>
                </c:pt>
                <c:pt idx="82">
                  <c:v>49171500.133545227</c:v>
                </c:pt>
                <c:pt idx="83">
                  <c:v>50886769.878283709</c:v>
                </c:pt>
                <c:pt idx="84">
                  <c:v>53194398.525242582</c:v>
                </c:pt>
                <c:pt idx="85">
                  <c:v>57494326.604625717</c:v>
                </c:pt>
                <c:pt idx="86">
                  <c:v>57666845.221979558</c:v>
                </c:pt>
                <c:pt idx="87">
                  <c:v>54688740.729056314</c:v>
                </c:pt>
                <c:pt idx="88">
                  <c:v>58651252.341155544</c:v>
                </c:pt>
                <c:pt idx="89">
                  <c:v>57818275.436793044</c:v>
                </c:pt>
                <c:pt idx="90">
                  <c:v>57793972.429277085</c:v>
                </c:pt>
                <c:pt idx="91">
                  <c:v>60676842.429507241</c:v>
                </c:pt>
                <c:pt idx="92">
                  <c:v>58525511.03389325</c:v>
                </c:pt>
                <c:pt idx="93">
                  <c:v>60249309.386911571</c:v>
                </c:pt>
                <c:pt idx="94">
                  <c:v>55180690.438490696</c:v>
                </c:pt>
                <c:pt idx="95">
                  <c:v>53002675.885697059</c:v>
                </c:pt>
                <c:pt idx="96">
                  <c:v>57642973.411548413</c:v>
                </c:pt>
                <c:pt idx="97">
                  <c:v>58798347.436319888</c:v>
                </c:pt>
                <c:pt idx="98">
                  <c:v>56363854.077123038</c:v>
                </c:pt>
                <c:pt idx="99">
                  <c:v>53691952.259100214</c:v>
                </c:pt>
                <c:pt idx="100">
                  <c:v>49711381.627536446</c:v>
                </c:pt>
                <c:pt idx="101">
                  <c:v>52836549.651291065</c:v>
                </c:pt>
                <c:pt idx="102">
                  <c:v>49915123.493953891</c:v>
                </c:pt>
                <c:pt idx="103">
                  <c:v>52680229.647975475</c:v>
                </c:pt>
                <c:pt idx="104">
                  <c:v>49071174.289779812</c:v>
                </c:pt>
                <c:pt idx="105">
                  <c:v>50088985.511931457</c:v>
                </c:pt>
                <c:pt idx="106">
                  <c:v>50632728.569512151</c:v>
                </c:pt>
                <c:pt idx="107">
                  <c:v>49418770.019533277</c:v>
                </c:pt>
                <c:pt idx="108">
                  <c:v>49983592.009312719</c:v>
                </c:pt>
                <c:pt idx="109">
                  <c:v>56397344.27625639</c:v>
                </c:pt>
                <c:pt idx="110">
                  <c:v>58533258.038310111</c:v>
                </c:pt>
                <c:pt idx="111">
                  <c:v>57356122.805796042</c:v>
                </c:pt>
                <c:pt idx="112">
                  <c:v>59417765.652230166</c:v>
                </c:pt>
                <c:pt idx="113">
                  <c:v>58564163.107252955</c:v>
                </c:pt>
                <c:pt idx="114">
                  <c:v>59045331.199534468</c:v>
                </c:pt>
                <c:pt idx="115">
                  <c:v>59257495.610315189</c:v>
                </c:pt>
                <c:pt idx="116">
                  <c:v>60288799.582750678</c:v>
                </c:pt>
                <c:pt idx="117">
                  <c:v>60178438.287026741</c:v>
                </c:pt>
                <c:pt idx="118">
                  <c:v>60003931.219776757</c:v>
                </c:pt>
                <c:pt idx="119">
                  <c:v>62439609.279431783</c:v>
                </c:pt>
                <c:pt idx="120">
                  <c:v>64349967.34927617</c:v>
                </c:pt>
                <c:pt idx="121">
                  <c:v>65481447.328015976</c:v>
                </c:pt>
                <c:pt idx="122">
                  <c:v>66097756.7845098</c:v>
                </c:pt>
                <c:pt idx="123">
                  <c:v>67511271.064813077</c:v>
                </c:pt>
                <c:pt idx="124">
                  <c:v>63334056.890202649</c:v>
                </c:pt>
                <c:pt idx="125">
                  <c:v>61287236.706523679</c:v>
                </c:pt>
                <c:pt idx="126">
                  <c:v>63099869.614442348</c:v>
                </c:pt>
                <c:pt idx="127">
                  <c:v>64112109.581328228</c:v>
                </c:pt>
                <c:pt idx="128">
                  <c:v>65403434.579388991</c:v>
                </c:pt>
                <c:pt idx="129">
                  <c:v>68373040.164913446</c:v>
                </c:pt>
                <c:pt idx="130">
                  <c:v>69870739.052745953</c:v>
                </c:pt>
                <c:pt idx="131">
                  <c:v>71752053.965329826</c:v>
                </c:pt>
                <c:pt idx="132">
                  <c:v>66206771.938443162</c:v>
                </c:pt>
                <c:pt idx="133">
                  <c:v>67672991.804287955</c:v>
                </c:pt>
                <c:pt idx="134">
                  <c:v>59246687.30060754</c:v>
                </c:pt>
                <c:pt idx="135">
                  <c:v>63391383.365332745</c:v>
                </c:pt>
                <c:pt idx="136">
                  <c:v>66729188.388217539</c:v>
                </c:pt>
                <c:pt idx="137">
                  <c:v>67502096.47980389</c:v>
                </c:pt>
                <c:pt idx="138">
                  <c:v>70396396.79319945</c:v>
                </c:pt>
                <c:pt idx="139">
                  <c:v>63858945.875705048</c:v>
                </c:pt>
                <c:pt idx="140">
                  <c:v>67919567.81874904</c:v>
                </c:pt>
                <c:pt idx="141">
                  <c:v>69245008.902242362</c:v>
                </c:pt>
                <c:pt idx="142">
                  <c:v>66412642.248644397</c:v>
                </c:pt>
                <c:pt idx="143">
                  <c:v>68581902.183364406</c:v>
                </c:pt>
                <c:pt idx="144">
                  <c:v>69841380.573791519</c:v>
                </c:pt>
                <c:pt idx="145">
                  <c:v>73174899.10187158</c:v>
                </c:pt>
                <c:pt idx="146">
                  <c:v>74563991.929861993</c:v>
                </c:pt>
                <c:pt idx="147">
                  <c:v>74176911.549097553</c:v>
                </c:pt>
                <c:pt idx="148">
                  <c:v>67676059.165112346</c:v>
                </c:pt>
                <c:pt idx="149">
                  <c:v>58820756.486636713</c:v>
                </c:pt>
                <c:pt idx="150">
                  <c:v>65939055.556101866</c:v>
                </c:pt>
                <c:pt idx="151">
                  <c:v>69266312.777174026</c:v>
                </c:pt>
                <c:pt idx="152">
                  <c:v>70542221.747906685</c:v>
                </c:pt>
                <c:pt idx="153">
                  <c:v>72911118.147968411</c:v>
                </c:pt>
                <c:pt idx="154">
                  <c:v>77959338.084562123</c:v>
                </c:pt>
                <c:pt idx="155">
                  <c:v>74485469.862735823</c:v>
                </c:pt>
                <c:pt idx="156">
                  <c:v>71747768.959259912</c:v>
                </c:pt>
                <c:pt idx="157">
                  <c:v>79120074.143730938</c:v>
                </c:pt>
                <c:pt idx="158">
                  <c:v>81150513.623557463</c:v>
                </c:pt>
                <c:pt idx="159">
                  <c:v>81251667.473194182</c:v>
                </c:pt>
                <c:pt idx="160">
                  <c:v>84807570.097684935</c:v>
                </c:pt>
                <c:pt idx="161">
                  <c:v>91743698.24257426</c:v>
                </c:pt>
                <c:pt idx="162">
                  <c:v>95191598.46651189</c:v>
                </c:pt>
                <c:pt idx="163">
                  <c:v>95893291.412592486</c:v>
                </c:pt>
                <c:pt idx="164">
                  <c:v>99329491.582564294</c:v>
                </c:pt>
                <c:pt idx="165">
                  <c:v>100207590.37199725</c:v>
                </c:pt>
                <c:pt idx="166">
                  <c:v>103355664.15583906</c:v>
                </c:pt>
                <c:pt idx="167">
                  <c:v>99468323.338144347</c:v>
                </c:pt>
                <c:pt idx="168">
                  <c:v>108848636.98196909</c:v>
                </c:pt>
                <c:pt idx="169">
                  <c:v>107069513.43185979</c:v>
                </c:pt>
                <c:pt idx="170">
                  <c:v>113596231.11649956</c:v>
                </c:pt>
                <c:pt idx="171">
                  <c:v>107536707.56018873</c:v>
                </c:pt>
                <c:pt idx="172">
                  <c:v>104017130.04522549</c:v>
                </c:pt>
                <c:pt idx="173">
                  <c:v>113936829.79195914</c:v>
                </c:pt>
                <c:pt idx="174">
                  <c:v>110785497.7981879</c:v>
                </c:pt>
                <c:pt idx="175">
                  <c:v>109805574.21546523</c:v>
                </c:pt>
                <c:pt idx="176">
                  <c:v>106061167.82288525</c:v>
                </c:pt>
                <c:pt idx="177">
                  <c:v>113472686.83571926</c:v>
                </c:pt>
                <c:pt idx="178">
                  <c:v>113360458.18247718</c:v>
                </c:pt>
                <c:pt idx="179">
                  <c:v>107008349.20825356</c:v>
                </c:pt>
                <c:pt idx="180">
                  <c:v>118636377.91931476</c:v>
                </c:pt>
                <c:pt idx="181">
                  <c:v>116070010.28667499</c:v>
                </c:pt>
                <c:pt idx="182">
                  <c:v>103698882.11733513</c:v>
                </c:pt>
                <c:pt idx="183">
                  <c:v>109157286.25119331</c:v>
                </c:pt>
                <c:pt idx="184">
                  <c:v>111295621.20965736</c:v>
                </c:pt>
                <c:pt idx="185">
                  <c:v>112292983.24615191</c:v>
                </c:pt>
                <c:pt idx="186">
                  <c:v>116843116.74819951</c:v>
                </c:pt>
                <c:pt idx="187">
                  <c:v>119785986.51961525</c:v>
                </c:pt>
                <c:pt idx="188">
                  <c:v>132064931.00538579</c:v>
                </c:pt>
                <c:pt idx="189">
                  <c:v>134180715.49656644</c:v>
                </c:pt>
                <c:pt idx="190">
                  <c:v>134860604.34716734</c:v>
                </c:pt>
                <c:pt idx="191">
                  <c:v>131601856.70424455</c:v>
                </c:pt>
                <c:pt idx="192">
                  <c:v>130635997.01206377</c:v>
                </c:pt>
                <c:pt idx="193">
                  <c:v>139095318.89897025</c:v>
                </c:pt>
                <c:pt idx="194">
                  <c:v>138218045.31520373</c:v>
                </c:pt>
                <c:pt idx="195">
                  <c:v>146139249.88655406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8-4EDC-86EA-1D8C16F959B8}"/>
            </c:ext>
          </c:extLst>
        </c:ser>
        <c:ser>
          <c:idx val="2"/>
          <c:order val="1"/>
          <c:tx>
            <c:strRef>
              <c:f>'資産 (200710～)'!$J$2</c:f>
              <c:strCache>
                <c:ptCount val="1"/>
                <c:pt idx="0">
                  <c:v>米国総合債券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(200710～)'!$A$3:$A$198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'資産 (200710～)'!$J$3:$J$198</c:f>
              <c:numCache>
                <c:formatCode>#,##0_ ;[Red]\-#,##0\ </c:formatCode>
                <c:ptCount val="196"/>
                <c:pt idx="0">
                  <c:v>60000000</c:v>
                </c:pt>
                <c:pt idx="1">
                  <c:v>58696650.068634592</c:v>
                </c:pt>
                <c:pt idx="2">
                  <c:v>58751509.358258486</c:v>
                </c:pt>
                <c:pt idx="3">
                  <c:v>56856204.872523606</c:v>
                </c:pt>
                <c:pt idx="4">
                  <c:v>55402209.331244498</c:v>
                </c:pt>
                <c:pt idx="5">
                  <c:v>53229025.173357211</c:v>
                </c:pt>
                <c:pt idx="6">
                  <c:v>55104649.286703438</c:v>
                </c:pt>
                <c:pt idx="7">
                  <c:v>55332077.249469534</c:v>
                </c:pt>
                <c:pt idx="8">
                  <c:v>55396496.017728336</c:v>
                </c:pt>
                <c:pt idx="9">
                  <c:v>56048520.73047246</c:v>
                </c:pt>
                <c:pt idx="10">
                  <c:v>56894682.664670691</c:v>
                </c:pt>
                <c:pt idx="11">
                  <c:v>54496409.553147726</c:v>
                </c:pt>
                <c:pt idx="12">
                  <c:v>49216156.683478728</c:v>
                </c:pt>
                <c:pt idx="13">
                  <c:v>49085385.450096726</c:v>
                </c:pt>
                <c:pt idx="14">
                  <c:v>48109571.272599623</c:v>
                </c:pt>
                <c:pt idx="15">
                  <c:v>47158799.028117806</c:v>
                </c:pt>
                <c:pt idx="16">
                  <c:v>50727626.332280636</c:v>
                </c:pt>
                <c:pt idx="17">
                  <c:v>51923501.44569587</c:v>
                </c:pt>
                <c:pt idx="18">
                  <c:v>51813422.920551792</c:v>
                </c:pt>
                <c:pt idx="19">
                  <c:v>50273612.703743666</c:v>
                </c:pt>
                <c:pt idx="20">
                  <c:v>50895276.254887</c:v>
                </c:pt>
                <c:pt idx="21">
                  <c:v>50630373.873098083</c:v>
                </c:pt>
                <c:pt idx="22">
                  <c:v>50063143.186027639</c:v>
                </c:pt>
                <c:pt idx="23">
                  <c:v>48616274.995577388</c:v>
                </c:pt>
                <c:pt idx="24">
                  <c:v>48835917.473628983</c:v>
                </c:pt>
                <c:pt idx="25">
                  <c:v>47214783.351901449</c:v>
                </c:pt>
                <c:pt idx="26">
                  <c:v>49807175.413208909</c:v>
                </c:pt>
                <c:pt idx="27">
                  <c:v>48947633.347204901</c:v>
                </c:pt>
                <c:pt idx="28">
                  <c:v>48147031.376157381</c:v>
                </c:pt>
                <c:pt idx="29">
                  <c:v>50376907.629416779</c:v>
                </c:pt>
                <c:pt idx="30">
                  <c:v>50897358.850927785</c:v>
                </c:pt>
                <c:pt idx="31">
                  <c:v>49714375.953249596</c:v>
                </c:pt>
                <c:pt idx="32">
                  <c:v>48722430.554001451</c:v>
                </c:pt>
                <c:pt idx="33">
                  <c:v>47961709.658461653</c:v>
                </c:pt>
                <c:pt idx="34">
                  <c:v>47086716.72795935</c:v>
                </c:pt>
                <c:pt idx="35">
                  <c:v>46544882.634079464</c:v>
                </c:pt>
                <c:pt idx="36">
                  <c:v>44787011.073045567</c:v>
                </c:pt>
                <c:pt idx="37">
                  <c:v>46157537.021471344</c:v>
                </c:pt>
                <c:pt idx="38">
                  <c:v>44084921.79556796</c:v>
                </c:pt>
                <c:pt idx="39">
                  <c:v>44431043.165226951</c:v>
                </c:pt>
                <c:pt idx="40">
                  <c:v>44179387.309592821</c:v>
                </c:pt>
                <c:pt idx="41">
                  <c:v>44744309.085716791</c:v>
                </c:pt>
                <c:pt idx="42">
                  <c:v>44055094.863645941</c:v>
                </c:pt>
                <c:pt idx="43">
                  <c:v>44600383.757399485</c:v>
                </c:pt>
                <c:pt idx="44">
                  <c:v>43724297.977516495</c:v>
                </c:pt>
                <c:pt idx="45">
                  <c:v>42127397.665453568</c:v>
                </c:pt>
                <c:pt idx="46">
                  <c:v>42464889.602007046</c:v>
                </c:pt>
                <c:pt idx="47">
                  <c:v>42825120.100493647</c:v>
                </c:pt>
                <c:pt idx="48">
                  <c:v>43316636.850023337</c:v>
                </c:pt>
                <c:pt idx="49">
                  <c:v>42691649.262677386</c:v>
                </c:pt>
                <c:pt idx="50">
                  <c:v>42648993.920287229</c:v>
                </c:pt>
                <c:pt idx="51">
                  <c:v>42404095.375399195</c:v>
                </c:pt>
                <c:pt idx="52">
                  <c:v>44993197.268181071</c:v>
                </c:pt>
                <c:pt idx="53">
                  <c:v>45411631.565010175</c:v>
                </c:pt>
                <c:pt idx="54">
                  <c:v>44045748.36700689</c:v>
                </c:pt>
                <c:pt idx="55">
                  <c:v>43447653.451272205</c:v>
                </c:pt>
                <c:pt idx="56">
                  <c:v>44052431.912890047</c:v>
                </c:pt>
                <c:pt idx="57">
                  <c:v>43530685.300354861</c:v>
                </c:pt>
                <c:pt idx="58">
                  <c:v>43504117.562683992</c:v>
                </c:pt>
                <c:pt idx="59">
                  <c:v>43102740.3980904</c:v>
                </c:pt>
                <c:pt idx="60">
                  <c:v>44018695.994684242</c:v>
                </c:pt>
                <c:pt idx="61">
                  <c:v>45375082.43032632</c:v>
                </c:pt>
                <c:pt idx="62">
                  <c:v>47468045.541659176</c:v>
                </c:pt>
                <c:pt idx="63">
                  <c:v>49642265.180884056</c:v>
                </c:pt>
                <c:pt idx="64">
                  <c:v>50131687.165748999</c:v>
                </c:pt>
                <c:pt idx="65">
                  <c:v>50871810.562921576</c:v>
                </c:pt>
                <c:pt idx="66">
                  <c:v>52943277.83725363</c:v>
                </c:pt>
                <c:pt idx="67">
                  <c:v>53426792.709799826</c:v>
                </c:pt>
                <c:pt idx="68">
                  <c:v>51698740.705825157</c:v>
                </c:pt>
                <c:pt idx="69">
                  <c:v>50911336.863871172</c:v>
                </c:pt>
                <c:pt idx="70">
                  <c:v>50601196.753308125</c:v>
                </c:pt>
                <c:pt idx="71">
                  <c:v>50911459.428393617</c:v>
                </c:pt>
                <c:pt idx="72">
                  <c:v>51196239.075864054</c:v>
                </c:pt>
                <c:pt idx="73">
                  <c:v>52910076.610584684</c:v>
                </c:pt>
                <c:pt idx="74">
                  <c:v>53895753.227217808</c:v>
                </c:pt>
                <c:pt idx="75">
                  <c:v>52793668.386613272</c:v>
                </c:pt>
                <c:pt idx="76">
                  <c:v>52754727.07648015</c:v>
                </c:pt>
                <c:pt idx="77">
                  <c:v>53183969.346692331</c:v>
                </c:pt>
                <c:pt idx="78">
                  <c:v>52939003.064658582</c:v>
                </c:pt>
                <c:pt idx="79">
                  <c:v>53100834.225507595</c:v>
                </c:pt>
                <c:pt idx="80">
                  <c:v>52677719.519561388</c:v>
                </c:pt>
                <c:pt idx="81">
                  <c:v>53118486.512318373</c:v>
                </c:pt>
                <c:pt idx="82">
                  <c:v>54163197.347041845</c:v>
                </c:pt>
                <c:pt idx="83">
                  <c:v>56485545.77680666</c:v>
                </c:pt>
                <c:pt idx="84">
                  <c:v>58224637.643457301</c:v>
                </c:pt>
                <c:pt idx="85">
                  <c:v>61732600.293201067</c:v>
                </c:pt>
                <c:pt idx="86">
                  <c:v>62147782.10822963</c:v>
                </c:pt>
                <c:pt idx="87">
                  <c:v>62063281.511555128</c:v>
                </c:pt>
                <c:pt idx="88">
                  <c:v>62363441.645795025</c:v>
                </c:pt>
                <c:pt idx="89">
                  <c:v>62772728.089611195</c:v>
                </c:pt>
                <c:pt idx="90">
                  <c:v>61941376.450533345</c:v>
                </c:pt>
                <c:pt idx="91">
                  <c:v>64061988.951175198</c:v>
                </c:pt>
                <c:pt idx="92">
                  <c:v>62336316.28759747</c:v>
                </c:pt>
                <c:pt idx="93">
                  <c:v>63302530.474449359</c:v>
                </c:pt>
                <c:pt idx="94">
                  <c:v>61634228.947358042</c:v>
                </c:pt>
                <c:pt idx="95">
                  <c:v>61144716.346429199</c:v>
                </c:pt>
                <c:pt idx="96">
                  <c:v>61348072.467009597</c:v>
                </c:pt>
                <c:pt idx="97">
                  <c:v>62238933.313035779</c:v>
                </c:pt>
                <c:pt idx="98">
                  <c:v>60436630.20555155</c:v>
                </c:pt>
                <c:pt idx="99">
                  <c:v>61439913.234060876</c:v>
                </c:pt>
                <c:pt idx="100">
                  <c:v>57396758.620230883</c:v>
                </c:pt>
                <c:pt idx="101">
                  <c:v>57671794.311331719</c:v>
                </c:pt>
                <c:pt idx="102">
                  <c:v>54499313.662925817</c:v>
                </c:pt>
                <c:pt idx="103">
                  <c:v>56532758.27487611</c:v>
                </c:pt>
                <c:pt idx="104">
                  <c:v>53485266.473390058</c:v>
                </c:pt>
                <c:pt idx="105">
                  <c:v>52997874.51881022</c:v>
                </c:pt>
                <c:pt idx="106">
                  <c:v>53448030.766647823</c:v>
                </c:pt>
                <c:pt idx="107">
                  <c:v>52137074.992883623</c:v>
                </c:pt>
                <c:pt idx="108">
                  <c:v>53315161.130629301</c:v>
                </c:pt>
                <c:pt idx="109">
                  <c:v>56636919.136867978</c:v>
                </c:pt>
                <c:pt idx="110">
                  <c:v>57721010.900782153</c:v>
                </c:pt>
                <c:pt idx="111">
                  <c:v>55610349.698799931</c:v>
                </c:pt>
                <c:pt idx="112">
                  <c:v>55769235.597068071</c:v>
                </c:pt>
                <c:pt idx="113">
                  <c:v>54862579.583516039</c:v>
                </c:pt>
                <c:pt idx="114">
                  <c:v>55160514.745794386</c:v>
                </c:pt>
                <c:pt idx="115">
                  <c:v>54996214.470908739</c:v>
                </c:pt>
                <c:pt idx="116">
                  <c:v>55534767.792060032</c:v>
                </c:pt>
                <c:pt idx="117">
                  <c:v>54531296.292137079</c:v>
                </c:pt>
                <c:pt idx="118">
                  <c:v>54675470.837998055</c:v>
                </c:pt>
                <c:pt idx="119">
                  <c:v>55457309.346797384</c:v>
                </c:pt>
                <c:pt idx="120">
                  <c:v>55856788.227652498</c:v>
                </c:pt>
                <c:pt idx="121">
                  <c:v>55044960.987848707</c:v>
                </c:pt>
                <c:pt idx="122">
                  <c:v>55171336.525968477</c:v>
                </c:pt>
                <c:pt idx="123">
                  <c:v>52682777.031980798</c:v>
                </c:pt>
                <c:pt idx="124">
                  <c:v>50748954.601676643</c:v>
                </c:pt>
                <c:pt idx="125">
                  <c:v>50678114.714731611</c:v>
                </c:pt>
                <c:pt idx="126">
                  <c:v>51554405.304750659</c:v>
                </c:pt>
                <c:pt idx="127">
                  <c:v>51475276.839167669</c:v>
                </c:pt>
                <c:pt idx="128">
                  <c:v>52086058.303166792</c:v>
                </c:pt>
                <c:pt idx="129">
                  <c:v>52463433.773061246</c:v>
                </c:pt>
                <c:pt idx="130">
                  <c:v>52204570.176556483</c:v>
                </c:pt>
                <c:pt idx="131">
                  <c:v>52911175.417649925</c:v>
                </c:pt>
                <c:pt idx="132">
                  <c:v>51946802.76243002</c:v>
                </c:pt>
                <c:pt idx="133">
                  <c:v>52302002.820098273</c:v>
                </c:pt>
                <c:pt idx="134">
                  <c:v>51232024.949052393</c:v>
                </c:pt>
                <c:pt idx="135">
                  <c:v>51250154.377705581</c:v>
                </c:pt>
                <c:pt idx="136">
                  <c:v>52196603.367787167</c:v>
                </c:pt>
                <c:pt idx="137">
                  <c:v>52745632.781767093</c:v>
                </c:pt>
                <c:pt idx="138">
                  <c:v>52830468.436714225</c:v>
                </c:pt>
                <c:pt idx="139">
                  <c:v>52048071.850973815</c:v>
                </c:pt>
                <c:pt idx="140">
                  <c:v>52316604.708456703</c:v>
                </c:pt>
                <c:pt idx="141">
                  <c:v>52649731.695091613</c:v>
                </c:pt>
                <c:pt idx="142">
                  <c:v>52597078.697293945</c:v>
                </c:pt>
                <c:pt idx="143">
                  <c:v>52988214.260548525</c:v>
                </c:pt>
                <c:pt idx="144">
                  <c:v>52928149.615203291</c:v>
                </c:pt>
                <c:pt idx="145">
                  <c:v>53430767.742980577</c:v>
                </c:pt>
                <c:pt idx="146">
                  <c:v>52754761.016315177</c:v>
                </c:pt>
                <c:pt idx="147">
                  <c:v>53456156.331476897</c:v>
                </c:pt>
                <c:pt idx="148">
                  <c:v>54062696.082273126</c:v>
                </c:pt>
                <c:pt idx="149">
                  <c:v>53275903.358693227</c:v>
                </c:pt>
                <c:pt idx="150">
                  <c:v>53841476.522723146</c:v>
                </c:pt>
                <c:pt idx="151">
                  <c:v>54194869.298899457</c:v>
                </c:pt>
                <c:pt idx="152">
                  <c:v>54412334.47093901</c:v>
                </c:pt>
                <c:pt idx="153">
                  <c:v>53981090.029484101</c:v>
                </c:pt>
                <c:pt idx="154">
                  <c:v>53350339.949932314</c:v>
                </c:pt>
                <c:pt idx="155">
                  <c:v>52899604.434523642</c:v>
                </c:pt>
                <c:pt idx="156">
                  <c:v>52058868.010321252</c:v>
                </c:pt>
                <c:pt idx="157">
                  <c:v>52183776.232941449</c:v>
                </c:pt>
                <c:pt idx="158">
                  <c:v>51539457.200368762</c:v>
                </c:pt>
                <c:pt idx="159">
                  <c:v>51683658.644459412</c:v>
                </c:pt>
                <c:pt idx="160">
                  <c:v>51661956.871685505</c:v>
                </c:pt>
                <c:pt idx="161">
                  <c:v>52788909.510113388</c:v>
                </c:pt>
                <c:pt idx="162">
                  <c:v>52318645.952347778</c:v>
                </c:pt>
                <c:pt idx="163">
                  <c:v>52419250.916232608</c:v>
                </c:pt>
                <c:pt idx="164">
                  <c:v>53339285.99563463</c:v>
                </c:pt>
                <c:pt idx="165">
                  <c:v>53056103.527121566</c:v>
                </c:pt>
                <c:pt idx="166">
                  <c:v>52909589.431205779</c:v>
                </c:pt>
                <c:pt idx="167">
                  <c:v>52847350.153876141</c:v>
                </c:pt>
                <c:pt idx="168">
                  <c:v>53929010.321685553</c:v>
                </c:pt>
                <c:pt idx="169">
                  <c:v>53475893.436373346</c:v>
                </c:pt>
                <c:pt idx="170">
                  <c:v>54058495.581015855</c:v>
                </c:pt>
                <c:pt idx="171">
                  <c:v>52703032.057950951</c:v>
                </c:pt>
                <c:pt idx="172">
                  <c:v>51865222.844545826</c:v>
                </c:pt>
                <c:pt idx="173">
                  <c:v>53149084.441361636</c:v>
                </c:pt>
                <c:pt idx="174">
                  <c:v>54365912.793693639</c:v>
                </c:pt>
                <c:pt idx="175">
                  <c:v>54031732.217285514</c:v>
                </c:pt>
                <c:pt idx="176">
                  <c:v>55897923.411712922</c:v>
                </c:pt>
                <c:pt idx="177">
                  <c:v>55992122.738624319</c:v>
                </c:pt>
                <c:pt idx="178">
                  <c:v>56567337.468977489</c:v>
                </c:pt>
                <c:pt idx="179">
                  <c:v>56178253.084917754</c:v>
                </c:pt>
                <c:pt idx="180">
                  <c:v>56767544.796627089</c:v>
                </c:pt>
                <c:pt idx="181">
                  <c:v>54428365.620360605</c:v>
                </c:pt>
                <c:pt idx="182">
                  <c:v>51266527.761200719</c:v>
                </c:pt>
                <c:pt idx="183">
                  <c:v>52232652.998543255</c:v>
                </c:pt>
                <c:pt idx="184">
                  <c:v>53071974.098543413</c:v>
                </c:pt>
                <c:pt idx="185">
                  <c:v>52857457.50246948</c:v>
                </c:pt>
                <c:pt idx="186">
                  <c:v>54375576.620275527</c:v>
                </c:pt>
                <c:pt idx="187">
                  <c:v>54791087.227693483</c:v>
                </c:pt>
                <c:pt idx="188">
                  <c:v>56346822.48245509</c:v>
                </c:pt>
                <c:pt idx="189">
                  <c:v>55311835.546789281</c:v>
                </c:pt>
                <c:pt idx="190">
                  <c:v>56013932.061026603</c:v>
                </c:pt>
                <c:pt idx="191">
                  <c:v>55823325.209115751</c:v>
                </c:pt>
                <c:pt idx="192">
                  <c:v>55595880.815087385</c:v>
                </c:pt>
                <c:pt idx="193">
                  <c:v>56580114.592707865</c:v>
                </c:pt>
                <c:pt idx="194">
                  <c:v>55719500.101177387</c:v>
                </c:pt>
                <c:pt idx="195">
                  <c:v>57659030.016982108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8-4EDC-86EA-1D8C16F959B8}"/>
            </c:ext>
          </c:extLst>
        </c:ser>
        <c:ser>
          <c:idx val="3"/>
          <c:order val="2"/>
          <c:tx>
            <c:strRef>
              <c:f>'資産 (200710～)'!$K$2</c:f>
              <c:strCache>
                <c:ptCount val="1"/>
                <c:pt idx="0">
                  <c:v>グローバル総合債券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'資産 (200710～)'!$A$3:$A$198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'資産 (200710～)'!$K$3:$K$198</c:f>
              <c:numCache>
                <c:formatCode>#,##0_ ;[Red]\-#,##0\ </c:formatCode>
                <c:ptCount val="196"/>
                <c:pt idx="0">
                  <c:v>60000000</c:v>
                </c:pt>
                <c:pt idx="1">
                  <c:v>58761118.072601587</c:v>
                </c:pt>
                <c:pt idx="2">
                  <c:v>58475357.775948167</c:v>
                </c:pt>
                <c:pt idx="3">
                  <c:v>57202577.623706453</c:v>
                </c:pt>
                <c:pt idx="4">
                  <c:v>56596817.913657077</c:v>
                </c:pt>
                <c:pt idx="5">
                  <c:v>55306382.303941458</c:v>
                </c:pt>
                <c:pt idx="6">
                  <c:v>56283757.910957798</c:v>
                </c:pt>
                <c:pt idx="7">
                  <c:v>56306759.123173997</c:v>
                </c:pt>
                <c:pt idx="8">
                  <c:v>56470584.178850055</c:v>
                </c:pt>
                <c:pt idx="9">
                  <c:v>57265019.044690639</c:v>
                </c:pt>
                <c:pt idx="10">
                  <c:v>56629779.596976317</c:v>
                </c:pt>
                <c:pt idx="11">
                  <c:v>53685567.141673118</c:v>
                </c:pt>
                <c:pt idx="12">
                  <c:v>47818642.164216392</c:v>
                </c:pt>
                <c:pt idx="13">
                  <c:v>47518329.708113961</c:v>
                </c:pt>
                <c:pt idx="14">
                  <c:v>47685602.020632468</c:v>
                </c:pt>
                <c:pt idx="15">
                  <c:v>45610796.559022933</c:v>
                </c:pt>
                <c:pt idx="16">
                  <c:v>48138803.883136705</c:v>
                </c:pt>
                <c:pt idx="17">
                  <c:v>49707441.178881295</c:v>
                </c:pt>
                <c:pt idx="18">
                  <c:v>49802316.063651279</c:v>
                </c:pt>
                <c:pt idx="19">
                  <c:v>49683824.411221646</c:v>
                </c:pt>
                <c:pt idx="20">
                  <c:v>50218389.971809998</c:v>
                </c:pt>
                <c:pt idx="21">
                  <c:v>50250914.762713946</c:v>
                </c:pt>
                <c:pt idx="22">
                  <c:v>50042642.729500622</c:v>
                </c:pt>
                <c:pt idx="23">
                  <c:v>49120503.15666835</c:v>
                </c:pt>
                <c:pt idx="24">
                  <c:v>49332911.653036132</c:v>
                </c:pt>
                <c:pt idx="25">
                  <c:v>48289565.179566212</c:v>
                </c:pt>
                <c:pt idx="26">
                  <c:v>49803101.52833236</c:v>
                </c:pt>
                <c:pt idx="27">
                  <c:v>48403556.536826119</c:v>
                </c:pt>
                <c:pt idx="28">
                  <c:v>47467280.279132016</c:v>
                </c:pt>
                <c:pt idx="29">
                  <c:v>49347232.194313161</c:v>
                </c:pt>
                <c:pt idx="30">
                  <c:v>49344732.550055087</c:v>
                </c:pt>
                <c:pt idx="31">
                  <c:v>47038543.602804095</c:v>
                </c:pt>
                <c:pt idx="32">
                  <c:v>46072042.265859276</c:v>
                </c:pt>
                <c:pt idx="33">
                  <c:v>46392181.757451445</c:v>
                </c:pt>
                <c:pt idx="34">
                  <c:v>45587011.720537111</c:v>
                </c:pt>
                <c:pt idx="35">
                  <c:v>46068197.849871978</c:v>
                </c:pt>
                <c:pt idx="36">
                  <c:v>44726390.457292832</c:v>
                </c:pt>
                <c:pt idx="37">
                  <c:v>44589619.665499665</c:v>
                </c:pt>
                <c:pt idx="38">
                  <c:v>43611679.755808555</c:v>
                </c:pt>
                <c:pt idx="39">
                  <c:v>43979878.978066713</c:v>
                </c:pt>
                <c:pt idx="40">
                  <c:v>43876716.948500328</c:v>
                </c:pt>
                <c:pt idx="41">
                  <c:v>44622203.757821523</c:v>
                </c:pt>
                <c:pt idx="42">
                  <c:v>44732042.381580815</c:v>
                </c:pt>
                <c:pt idx="43">
                  <c:v>44667188.319231592</c:v>
                </c:pt>
                <c:pt idx="44">
                  <c:v>43953273.197033003</c:v>
                </c:pt>
                <c:pt idx="45">
                  <c:v>42548979.923345812</c:v>
                </c:pt>
                <c:pt idx="46">
                  <c:v>42811595.46813409</c:v>
                </c:pt>
                <c:pt idx="47">
                  <c:v>41868184.263937347</c:v>
                </c:pt>
                <c:pt idx="48">
                  <c:v>42864101.872003675</c:v>
                </c:pt>
                <c:pt idx="49">
                  <c:v>41539131.427237809</c:v>
                </c:pt>
                <c:pt idx="50">
                  <c:v>41316878.409558803</c:v>
                </c:pt>
                <c:pt idx="51">
                  <c:v>41399250.630397238</c:v>
                </c:pt>
                <c:pt idx="52">
                  <c:v>43902271.315317281</c:v>
                </c:pt>
                <c:pt idx="53">
                  <c:v>44228487.351118736</c:v>
                </c:pt>
                <c:pt idx="54">
                  <c:v>42923679.021755293</c:v>
                </c:pt>
                <c:pt idx="55">
                  <c:v>41521580.805911586</c:v>
                </c:pt>
                <c:pt idx="56">
                  <c:v>42275535.513782158</c:v>
                </c:pt>
                <c:pt idx="57">
                  <c:v>41675139.296334095</c:v>
                </c:pt>
                <c:pt idx="58">
                  <c:v>41974898.861609504</c:v>
                </c:pt>
                <c:pt idx="59">
                  <c:v>42031865.420758806</c:v>
                </c:pt>
                <c:pt idx="60">
                  <c:v>42774789.18976976</c:v>
                </c:pt>
                <c:pt idx="61">
                  <c:v>44012690.939045593</c:v>
                </c:pt>
                <c:pt idx="62">
                  <c:v>45950218.631673627</c:v>
                </c:pt>
                <c:pt idx="63">
                  <c:v>47946246.156501003</c:v>
                </c:pt>
                <c:pt idx="64">
                  <c:v>47711890.002765961</c:v>
                </c:pt>
                <c:pt idx="65">
                  <c:v>48244667.686087199</c:v>
                </c:pt>
                <c:pt idx="66">
                  <c:v>50387352.413352296</c:v>
                </c:pt>
                <c:pt idx="67">
                  <c:v>50220289.218846895</c:v>
                </c:pt>
                <c:pt idx="68">
                  <c:v>48764160.450804524</c:v>
                </c:pt>
                <c:pt idx="69">
                  <c:v>48548943.729120426</c:v>
                </c:pt>
                <c:pt idx="70">
                  <c:v>48236913.190547056</c:v>
                </c:pt>
                <c:pt idx="71">
                  <c:v>49059389.944540478</c:v>
                </c:pt>
                <c:pt idx="72">
                  <c:v>49412115.458725542</c:v>
                </c:pt>
                <c:pt idx="73">
                  <c:v>50830560.853533387</c:v>
                </c:pt>
                <c:pt idx="74">
                  <c:v>51752503.122591875</c:v>
                </c:pt>
                <c:pt idx="75">
                  <c:v>50475697.319118001</c:v>
                </c:pt>
                <c:pt idx="76">
                  <c:v>50867926.293738522</c:v>
                </c:pt>
                <c:pt idx="77">
                  <c:v>51327012.118515238</c:v>
                </c:pt>
                <c:pt idx="78">
                  <c:v>51230008.714464143</c:v>
                </c:pt>
                <c:pt idx="79">
                  <c:v>51101144.789020166</c:v>
                </c:pt>
                <c:pt idx="80">
                  <c:v>51030181.827475399</c:v>
                </c:pt>
                <c:pt idx="81">
                  <c:v>51114348.947040096</c:v>
                </c:pt>
                <c:pt idx="82">
                  <c:v>51824844.047254644</c:v>
                </c:pt>
                <c:pt idx="83">
                  <c:v>52885522.976697415</c:v>
                </c:pt>
                <c:pt idx="84">
                  <c:v>53975635.458366536</c:v>
                </c:pt>
                <c:pt idx="85">
                  <c:v>56600878.50107269</c:v>
                </c:pt>
                <c:pt idx="86">
                  <c:v>56517654.718961306</c:v>
                </c:pt>
                <c:pt idx="87">
                  <c:v>55172371.14794489</c:v>
                </c:pt>
                <c:pt idx="88">
                  <c:v>55490321.22157564</c:v>
                </c:pt>
                <c:pt idx="89">
                  <c:v>55035703.660429992</c:v>
                </c:pt>
                <c:pt idx="90">
                  <c:v>55059597.600464299</c:v>
                </c:pt>
                <c:pt idx="91">
                  <c:v>56036639.874539077</c:v>
                </c:pt>
                <c:pt idx="92">
                  <c:v>54862537.710637748</c:v>
                </c:pt>
                <c:pt idx="93">
                  <c:v>55428462.386912853</c:v>
                </c:pt>
                <c:pt idx="94">
                  <c:v>54083126.809088692</c:v>
                </c:pt>
                <c:pt idx="95">
                  <c:v>53540794.846671686</c:v>
                </c:pt>
                <c:pt idx="96">
                  <c:v>53798309.671257153</c:v>
                </c:pt>
                <c:pt idx="97">
                  <c:v>53790376.471749634</c:v>
                </c:pt>
                <c:pt idx="98">
                  <c:v>52655155.854317434</c:v>
                </c:pt>
                <c:pt idx="99">
                  <c:v>53233574.905138388</c:v>
                </c:pt>
                <c:pt idx="100">
                  <c:v>50455488.17358879</c:v>
                </c:pt>
                <c:pt idx="101">
                  <c:v>51573004.538392544</c:v>
                </c:pt>
                <c:pt idx="102">
                  <c:v>49176062.624840975</c:v>
                </c:pt>
                <c:pt idx="103">
                  <c:v>50292188.77926185</c:v>
                </c:pt>
                <c:pt idx="104">
                  <c:v>48086206.256729774</c:v>
                </c:pt>
                <c:pt idx="105">
                  <c:v>47685454.920874923</c:v>
                </c:pt>
                <c:pt idx="106">
                  <c:v>47890654.840405859</c:v>
                </c:pt>
                <c:pt idx="107">
                  <c:v>46981244.378407553</c:v>
                </c:pt>
                <c:pt idx="108">
                  <c:v>47045990.341363072</c:v>
                </c:pt>
                <c:pt idx="109">
                  <c:v>49127782.112873241</c:v>
                </c:pt>
                <c:pt idx="110">
                  <c:v>49739704.859473661</c:v>
                </c:pt>
                <c:pt idx="111">
                  <c:v>48340304.912243657</c:v>
                </c:pt>
                <c:pt idx="112">
                  <c:v>48356144.975813717</c:v>
                </c:pt>
                <c:pt idx="113">
                  <c:v>47641493.515067764</c:v>
                </c:pt>
                <c:pt idx="114">
                  <c:v>48043680.147518672</c:v>
                </c:pt>
                <c:pt idx="115">
                  <c:v>48246179.674674354</c:v>
                </c:pt>
                <c:pt idx="116">
                  <c:v>48700645.989049099</c:v>
                </c:pt>
                <c:pt idx="117">
                  <c:v>48393518.67251917</c:v>
                </c:pt>
                <c:pt idx="118">
                  <c:v>48544676.937453225</c:v>
                </c:pt>
                <c:pt idx="119">
                  <c:v>49005431.065805629</c:v>
                </c:pt>
                <c:pt idx="120">
                  <c:v>49118628.603146605</c:v>
                </c:pt>
                <c:pt idx="121">
                  <c:v>48983740.293827124</c:v>
                </c:pt>
                <c:pt idx="122">
                  <c:v>49018609.123828135</c:v>
                </c:pt>
                <c:pt idx="123">
                  <c:v>47862235.472763248</c:v>
                </c:pt>
                <c:pt idx="124">
                  <c:v>46151449.664112315</c:v>
                </c:pt>
                <c:pt idx="125">
                  <c:v>46262965.240395486</c:v>
                </c:pt>
                <c:pt idx="126">
                  <c:v>46637129.145872474</c:v>
                </c:pt>
                <c:pt idx="127">
                  <c:v>45862967.722450726</c:v>
                </c:pt>
                <c:pt idx="128">
                  <c:v>46235667.388570234</c:v>
                </c:pt>
                <c:pt idx="129">
                  <c:v>46458771.523322932</c:v>
                </c:pt>
                <c:pt idx="130">
                  <c:v>45958242.053705133</c:v>
                </c:pt>
                <c:pt idx="131">
                  <c:v>46454210.859801829</c:v>
                </c:pt>
                <c:pt idx="132">
                  <c:v>45431890.300698511</c:v>
                </c:pt>
                <c:pt idx="133">
                  <c:v>45587519.320582509</c:v>
                </c:pt>
                <c:pt idx="134">
                  <c:v>44711399.601536281</c:v>
                </c:pt>
                <c:pt idx="135">
                  <c:v>44906110.256471008</c:v>
                </c:pt>
                <c:pt idx="136">
                  <c:v>45472751.755826972</c:v>
                </c:pt>
                <c:pt idx="137">
                  <c:v>45622745.770616427</c:v>
                </c:pt>
                <c:pt idx="138">
                  <c:v>45521512.850277543</c:v>
                </c:pt>
                <c:pt idx="139">
                  <c:v>44633587.026937805</c:v>
                </c:pt>
                <c:pt idx="140">
                  <c:v>45263357.781880654</c:v>
                </c:pt>
                <c:pt idx="141">
                  <c:v>45296951.45126199</c:v>
                </c:pt>
                <c:pt idx="142">
                  <c:v>44976515.064808205</c:v>
                </c:pt>
                <c:pt idx="143">
                  <c:v>45060616.528820321</c:v>
                </c:pt>
                <c:pt idx="144">
                  <c:v>45143816.775066234</c:v>
                </c:pt>
                <c:pt idx="145">
                  <c:v>45219200.883204676</c:v>
                </c:pt>
                <c:pt idx="146">
                  <c:v>44909408.732810542</c:v>
                </c:pt>
                <c:pt idx="147">
                  <c:v>45186231.557582326</c:v>
                </c:pt>
                <c:pt idx="148">
                  <c:v>45160437.192977652</c:v>
                </c:pt>
                <c:pt idx="149">
                  <c:v>43727885.229536675</c:v>
                </c:pt>
                <c:pt idx="150">
                  <c:v>44236882.044779323</c:v>
                </c:pt>
                <c:pt idx="151">
                  <c:v>44479589.715970561</c:v>
                </c:pt>
                <c:pt idx="152">
                  <c:v>44737203.364858575</c:v>
                </c:pt>
                <c:pt idx="153">
                  <c:v>45091758.754708543</c:v>
                </c:pt>
                <c:pt idx="154">
                  <c:v>44827180.029635854</c:v>
                </c:pt>
                <c:pt idx="155">
                  <c:v>44280572.403645858</c:v>
                </c:pt>
                <c:pt idx="156">
                  <c:v>43781862.79522597</c:v>
                </c:pt>
                <c:pt idx="157">
                  <c:v>44220682.402959637</c:v>
                </c:pt>
                <c:pt idx="158">
                  <c:v>44172337.306504771</c:v>
                </c:pt>
                <c:pt idx="159">
                  <c:v>44193262.072872303</c:v>
                </c:pt>
                <c:pt idx="160">
                  <c:v>44021096.491436377</c:v>
                </c:pt>
                <c:pt idx="161">
                  <c:v>44643234.83305233</c:v>
                </c:pt>
                <c:pt idx="162">
                  <c:v>44423772.244014353</c:v>
                </c:pt>
                <c:pt idx="163">
                  <c:v>44751235.913803697</c:v>
                </c:pt>
                <c:pt idx="164">
                  <c:v>44788424.922953874</c:v>
                </c:pt>
                <c:pt idx="165">
                  <c:v>44612804.964977562</c:v>
                </c:pt>
                <c:pt idx="166">
                  <c:v>44356789.219643302</c:v>
                </c:pt>
                <c:pt idx="167">
                  <c:v>43863380.978736199</c:v>
                </c:pt>
                <c:pt idx="168">
                  <c:v>44631414.569373704</c:v>
                </c:pt>
                <c:pt idx="169">
                  <c:v>43960768.319650017</c:v>
                </c:pt>
                <c:pt idx="170">
                  <c:v>44456445.665557429</c:v>
                </c:pt>
                <c:pt idx="171">
                  <c:v>43353058.432909474</c:v>
                </c:pt>
                <c:pt idx="172">
                  <c:v>42596723.566085428</c:v>
                </c:pt>
                <c:pt idx="173">
                  <c:v>43494497.642703906</c:v>
                </c:pt>
                <c:pt idx="174">
                  <c:v>43672634.662522681</c:v>
                </c:pt>
                <c:pt idx="175">
                  <c:v>43204033.59770748</c:v>
                </c:pt>
                <c:pt idx="176">
                  <c:v>43908286.071200401</c:v>
                </c:pt>
                <c:pt idx="177">
                  <c:v>43803159.197667472</c:v>
                </c:pt>
                <c:pt idx="178">
                  <c:v>43697509.214313053</c:v>
                </c:pt>
                <c:pt idx="179">
                  <c:v>42979661.042678632</c:v>
                </c:pt>
                <c:pt idx="180">
                  <c:v>43651114.213080734</c:v>
                </c:pt>
                <c:pt idx="181">
                  <c:v>42223491.705607355</c:v>
                </c:pt>
                <c:pt idx="182">
                  <c:v>40123685.324839242</c:v>
                </c:pt>
                <c:pt idx="183">
                  <c:v>40917693.729377501</c:v>
                </c:pt>
                <c:pt idx="184">
                  <c:v>41215387.450028084</c:v>
                </c:pt>
                <c:pt idx="185">
                  <c:v>41254228.049875408</c:v>
                </c:pt>
                <c:pt idx="186">
                  <c:v>42325593.922419533</c:v>
                </c:pt>
                <c:pt idx="187">
                  <c:v>42229861.078456424</c:v>
                </c:pt>
                <c:pt idx="188">
                  <c:v>43536251.874596938</c:v>
                </c:pt>
                <c:pt idx="189">
                  <c:v>43017876.14674297</c:v>
                </c:pt>
                <c:pt idx="190">
                  <c:v>43198603.047536336</c:v>
                </c:pt>
                <c:pt idx="191">
                  <c:v>42837677.006225362</c:v>
                </c:pt>
                <c:pt idx="192">
                  <c:v>42782372.132190414</c:v>
                </c:pt>
                <c:pt idx="193">
                  <c:v>43708929.499666758</c:v>
                </c:pt>
                <c:pt idx="194">
                  <c:v>43135097.274512202</c:v>
                </c:pt>
                <c:pt idx="195">
                  <c:v>44095492.433202058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38-4EDC-86EA-1D8C16F95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(S&amp;P500)(200008～)'!$I$2</c:f>
              <c:strCache>
                <c:ptCount val="1"/>
                <c:pt idx="0">
                  <c:v>資産額（5％ルール）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(S&amp;P500)(200008～)'!$A$3:$A$284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(S&amp;P500)(200008～)'!$I$3:$I$284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57333344.588379085</c:v>
                </c:pt>
                <c:pt idx="2">
                  <c:v>57279432.732264414</c:v>
                </c:pt>
                <c:pt idx="3">
                  <c:v>53210910.431299269</c:v>
                </c:pt>
                <c:pt idx="4">
                  <c:v>55187981.769277573</c:v>
                </c:pt>
                <c:pt idx="5">
                  <c:v>57964272.630205467</c:v>
                </c:pt>
                <c:pt idx="6">
                  <c:v>52768102.492576666</c:v>
                </c:pt>
                <c:pt idx="7">
                  <c:v>52957652.94248084</c:v>
                </c:pt>
                <c:pt idx="8">
                  <c:v>55602955.098517582</c:v>
                </c:pt>
                <c:pt idx="9">
                  <c:v>53787679.521085732</c:v>
                </c:pt>
                <c:pt idx="10">
                  <c:v>54554630.604437344</c:v>
                </c:pt>
                <c:pt idx="11">
                  <c:v>53936814.12849392</c:v>
                </c:pt>
                <c:pt idx="12">
                  <c:v>47790553.122268185</c:v>
                </c:pt>
                <c:pt idx="13">
                  <c:v>43951370.99063462</c:v>
                </c:pt>
                <c:pt idx="14">
                  <c:v>45644913.703366309</c:v>
                </c:pt>
                <c:pt idx="15">
                  <c:v>49289528.195723414</c:v>
                </c:pt>
                <c:pt idx="16">
                  <c:v>52786087.602829494</c:v>
                </c:pt>
                <c:pt idx="17">
                  <c:v>52966489.630023673</c:v>
                </c:pt>
                <c:pt idx="18">
                  <c:v>51155429.867943421</c:v>
                </c:pt>
                <c:pt idx="19">
                  <c:v>52598329.468086757</c:v>
                </c:pt>
                <c:pt idx="20">
                  <c:v>47592175.716546446</c:v>
                </c:pt>
                <c:pt idx="21">
                  <c:v>45363446.027162477</c:v>
                </c:pt>
                <c:pt idx="22">
                  <c:v>40344143.160730846</c:v>
                </c:pt>
                <c:pt idx="23">
                  <c:v>37002005.258246072</c:v>
                </c:pt>
                <c:pt idx="24">
                  <c:v>36575277.110859007</c:v>
                </c:pt>
                <c:pt idx="25">
                  <c:v>33255996.517778285</c:v>
                </c:pt>
                <c:pt idx="26">
                  <c:v>36171057.64940349</c:v>
                </c:pt>
                <c:pt idx="27">
                  <c:v>38046900.958444402</c:v>
                </c:pt>
                <c:pt idx="28">
                  <c:v>34415626.822522216</c:v>
                </c:pt>
                <c:pt idx="29">
                  <c:v>33648488.19244051</c:v>
                </c:pt>
                <c:pt idx="30">
                  <c:v>32398782.149881966</c:v>
                </c:pt>
                <c:pt idx="31">
                  <c:v>32435778.726409357</c:v>
                </c:pt>
                <c:pt idx="32">
                  <c:v>35119243.78348653</c:v>
                </c:pt>
                <c:pt idx="33">
                  <c:v>36850004.62492343</c:v>
                </c:pt>
                <c:pt idx="34">
                  <c:v>37201619.740722254</c:v>
                </c:pt>
                <c:pt idx="35">
                  <c:v>37879408.45035474</c:v>
                </c:pt>
                <c:pt idx="36">
                  <c:v>37180069.792243645</c:v>
                </c:pt>
                <c:pt idx="37">
                  <c:v>34832684.415725604</c:v>
                </c:pt>
                <c:pt idx="38">
                  <c:v>36048214.396452084</c:v>
                </c:pt>
                <c:pt idx="39">
                  <c:v>36002941.669740282</c:v>
                </c:pt>
                <c:pt idx="40">
                  <c:v>36894336.484594271</c:v>
                </c:pt>
                <c:pt idx="41">
                  <c:v>36713135.421151541</c:v>
                </c:pt>
                <c:pt idx="42">
                  <c:v>38177658.088949956</c:v>
                </c:pt>
                <c:pt idx="43">
                  <c:v>35656471.797592148</c:v>
                </c:pt>
                <c:pt idx="44">
                  <c:v>36934786.545612633</c:v>
                </c:pt>
                <c:pt idx="45">
                  <c:v>36889759.572900027</c:v>
                </c:pt>
                <c:pt idx="46">
                  <c:v>37140928.550355144</c:v>
                </c:pt>
                <c:pt idx="47">
                  <c:v>36509124.89844051</c:v>
                </c:pt>
                <c:pt idx="48">
                  <c:v>35643892.2321814</c:v>
                </c:pt>
                <c:pt idx="49">
                  <c:v>36073704.084370978</c:v>
                </c:pt>
                <c:pt idx="50">
                  <c:v>34963497.812927701</c:v>
                </c:pt>
                <c:pt idx="51">
                  <c:v>35137865.390925035</c:v>
                </c:pt>
                <c:pt idx="52">
                  <c:v>35928190.730232581</c:v>
                </c:pt>
                <c:pt idx="53">
                  <c:v>35212810.704373494</c:v>
                </c:pt>
                <c:pt idx="54">
                  <c:v>36019496.720894292</c:v>
                </c:pt>
                <c:pt idx="55">
                  <c:v>35987696.987270691</c:v>
                </c:pt>
                <c:pt idx="56">
                  <c:v>34250832.5165084</c:v>
                </c:pt>
                <c:pt idx="57">
                  <c:v>36394007.352004737</c:v>
                </c:pt>
                <c:pt idx="58">
                  <c:v>36961315.632946707</c:v>
                </c:pt>
                <c:pt idx="59">
                  <c:v>38687799.14695058</c:v>
                </c:pt>
                <c:pt idx="60">
                  <c:v>37427487.858223945</c:v>
                </c:pt>
                <c:pt idx="61">
                  <c:v>38462776.397414401</c:v>
                </c:pt>
                <c:pt idx="62">
                  <c:v>38534600.942351855</c:v>
                </c:pt>
                <c:pt idx="63">
                  <c:v>40917197.035334975</c:v>
                </c:pt>
                <c:pt idx="64">
                  <c:v>40049478.075381942</c:v>
                </c:pt>
                <c:pt idx="65">
                  <c:v>40612491.765416794</c:v>
                </c:pt>
                <c:pt idx="66">
                  <c:v>39958696.961946778</c:v>
                </c:pt>
                <c:pt idx="67">
                  <c:v>40873581.355118029</c:v>
                </c:pt>
                <c:pt idx="68">
                  <c:v>39824141.647953436</c:v>
                </c:pt>
                <c:pt idx="69">
                  <c:v>37999971.111594163</c:v>
                </c:pt>
                <c:pt idx="70">
                  <c:v>38426619.516807839</c:v>
                </c:pt>
                <c:pt idx="71">
                  <c:v>38498297.440530457</c:v>
                </c:pt>
                <c:pt idx="72">
                  <c:v>40081854.928963222</c:v>
                </c:pt>
                <c:pt idx="73">
                  <c:v>41151964.183386631</c:v>
                </c:pt>
                <c:pt idx="74">
                  <c:v>41800579.863214858</c:v>
                </c:pt>
                <c:pt idx="75">
                  <c:v>41919495.104637355</c:v>
                </c:pt>
                <c:pt idx="76">
                  <c:v>43447020.947760038</c:v>
                </c:pt>
                <c:pt idx="77">
                  <c:v>44465477.503643885</c:v>
                </c:pt>
                <c:pt idx="78">
                  <c:v>42543637.7860585</c:v>
                </c:pt>
                <c:pt idx="79">
                  <c:v>42529860.866807982</c:v>
                </c:pt>
                <c:pt idx="80">
                  <c:v>44797290.793323569</c:v>
                </c:pt>
                <c:pt idx="81">
                  <c:v>46987407.718216561</c:v>
                </c:pt>
                <c:pt idx="82">
                  <c:v>46503438.62042667</c:v>
                </c:pt>
                <c:pt idx="83">
                  <c:v>43070110.187268689</c:v>
                </c:pt>
                <c:pt idx="84">
                  <c:v>42491004.036477819</c:v>
                </c:pt>
                <c:pt idx="85">
                  <c:v>43468464.517341241</c:v>
                </c:pt>
                <c:pt idx="86">
                  <c:v>44098378.443018712</c:v>
                </c:pt>
                <c:pt idx="87">
                  <c:v>40494941.028314255</c:v>
                </c:pt>
                <c:pt idx="88">
                  <c:v>40025512.698680647</c:v>
                </c:pt>
                <c:pt idx="89">
                  <c:v>35685412.805687189</c:v>
                </c:pt>
                <c:pt idx="90">
                  <c:v>33467946.016614027</c:v>
                </c:pt>
                <c:pt idx="91">
                  <c:v>31777276.893115208</c:v>
                </c:pt>
                <c:pt idx="92">
                  <c:v>34446875.687188625</c:v>
                </c:pt>
                <c:pt idx="93">
                  <c:v>35173498.168073982</c:v>
                </c:pt>
                <c:pt idx="94">
                  <c:v>32138294.175855175</c:v>
                </c:pt>
                <c:pt idx="95">
                  <c:v>32134653.5985208</c:v>
                </c:pt>
                <c:pt idx="96">
                  <c:v>32645787.591296628</c:v>
                </c:pt>
                <c:pt idx="97">
                  <c:v>28727113.779213008</c:v>
                </c:pt>
                <c:pt idx="98">
                  <c:v>21948123.992913898</c:v>
                </c:pt>
                <c:pt idx="99">
                  <c:v>19508816.403415024</c:v>
                </c:pt>
                <c:pt idx="100">
                  <c:v>18456868.165729597</c:v>
                </c:pt>
                <c:pt idx="101">
                  <c:v>16535513.753254641</c:v>
                </c:pt>
                <c:pt idx="102">
                  <c:v>15766070.830386702</c:v>
                </c:pt>
                <c:pt idx="103">
                  <c:v>17127416.241060212</c:v>
                </c:pt>
                <c:pt idx="104">
                  <c:v>18459717.248563584</c:v>
                </c:pt>
                <c:pt idx="105">
                  <c:v>18601424.685064245</c:v>
                </c:pt>
                <c:pt idx="106">
                  <c:v>18585844.635178842</c:v>
                </c:pt>
                <c:pt idx="107">
                  <c:v>19399128.366456062</c:v>
                </c:pt>
                <c:pt idx="108">
                  <c:v>19499227.853327923</c:v>
                </c:pt>
                <c:pt idx="109">
                  <c:v>19268094.472948313</c:v>
                </c:pt>
                <c:pt idx="110">
                  <c:v>18729680.908685379</c:v>
                </c:pt>
                <c:pt idx="111">
                  <c:v>18779037.012913372</c:v>
                </c:pt>
                <c:pt idx="112">
                  <c:v>20345796.530637007</c:v>
                </c:pt>
                <c:pt idx="113">
                  <c:v>18812972.911086652</c:v>
                </c:pt>
                <c:pt idx="114">
                  <c:v>18836447.969885163</c:v>
                </c:pt>
                <c:pt idx="115">
                  <c:v>20757003.303464867</c:v>
                </c:pt>
                <c:pt idx="116">
                  <c:v>20915888.863261782</c:v>
                </c:pt>
                <c:pt idx="117">
                  <c:v>18466552.597637128</c:v>
                </c:pt>
                <c:pt idx="118">
                  <c:v>16705200.61851836</c:v>
                </c:pt>
                <c:pt idx="119">
                  <c:v>17233328.885505024</c:v>
                </c:pt>
                <c:pt idx="120">
                  <c:v>15767721.35151324</c:v>
                </c:pt>
                <c:pt idx="121">
                  <c:v>16782020.020416666</c:v>
                </c:pt>
                <c:pt idx="122">
                  <c:v>16527803.305040106</c:v>
                </c:pt>
                <c:pt idx="123">
                  <c:v>16958438.442911774</c:v>
                </c:pt>
                <c:pt idx="124">
                  <c:v>17297037.470112767</c:v>
                </c:pt>
                <c:pt idx="125">
                  <c:v>17655501.840910941</c:v>
                </c:pt>
                <c:pt idx="126">
                  <c:v>17943619.130789299</c:v>
                </c:pt>
                <c:pt idx="127">
                  <c:v>18001468.85574685</c:v>
                </c:pt>
                <c:pt idx="128">
                  <c:v>17852137.945195373</c:v>
                </c:pt>
                <c:pt idx="129">
                  <c:v>17467435.999950651</c:v>
                </c:pt>
                <c:pt idx="130">
                  <c:v>16715568.58992165</c:v>
                </c:pt>
                <c:pt idx="131">
                  <c:v>15354900.374159684</c:v>
                </c:pt>
                <c:pt idx="132">
                  <c:v>14244265.433544798</c:v>
                </c:pt>
                <c:pt idx="133">
                  <c:v>13070754.076789619</c:v>
                </c:pt>
                <c:pt idx="134">
                  <c:v>14467600.958076123</c:v>
                </c:pt>
                <c:pt idx="135">
                  <c:v>14056431.148997422</c:v>
                </c:pt>
                <c:pt idx="136">
                  <c:v>13847605.133220557</c:v>
                </c:pt>
                <c:pt idx="137">
                  <c:v>14077133.380783385</c:v>
                </c:pt>
                <c:pt idx="138">
                  <c:v>15405401.110655781</c:v>
                </c:pt>
                <c:pt idx="139">
                  <c:v>15969950.798267048</c:v>
                </c:pt>
                <c:pt idx="140">
                  <c:v>15042778.020831978</c:v>
                </c:pt>
                <c:pt idx="141">
                  <c:v>13635260.824176172</c:v>
                </c:pt>
                <c:pt idx="142">
                  <c:v>14204372.6710847</c:v>
                </c:pt>
                <c:pt idx="143">
                  <c:v>13851957.192981897</c:v>
                </c:pt>
                <c:pt idx="144">
                  <c:v>13961096.865365116</c:v>
                </c:pt>
                <c:pt idx="145">
                  <c:v>13985997.488814691</c:v>
                </c:pt>
                <c:pt idx="146">
                  <c:v>13805518.603158306</c:v>
                </c:pt>
                <c:pt idx="147">
                  <c:v>14103889.508206466</c:v>
                </c:pt>
                <c:pt idx="148">
                  <c:v>14722971.78930546</c:v>
                </c:pt>
                <c:pt idx="149">
                  <c:v>16124634.969071351</c:v>
                </c:pt>
                <c:pt idx="150">
                  <c:v>16237868.151869321</c:v>
                </c:pt>
                <c:pt idx="151">
                  <c:v>16899071.263524797</c:v>
                </c:pt>
                <c:pt idx="152">
                  <c:v>17563508.377070416</c:v>
                </c:pt>
                <c:pt idx="153">
                  <c:v>18287113.225811962</c:v>
                </c:pt>
                <c:pt idx="154">
                  <c:v>17550901.969121955</c:v>
                </c:pt>
                <c:pt idx="155">
                  <c:v>17959547.570334531</c:v>
                </c:pt>
                <c:pt idx="156">
                  <c:v>17241095.661640648</c:v>
                </c:pt>
                <c:pt idx="157">
                  <c:v>17542617.01829141</c:v>
                </c:pt>
                <c:pt idx="158">
                  <c:v>18125159.550226651</c:v>
                </c:pt>
                <c:pt idx="159">
                  <c:v>19198533.435689565</c:v>
                </c:pt>
                <c:pt idx="160">
                  <c:v>19990091.334361956</c:v>
                </c:pt>
                <c:pt idx="161">
                  <c:v>18449601.998164847</c:v>
                </c:pt>
                <c:pt idx="162">
                  <c:v>19000101.324185949</c:v>
                </c:pt>
                <c:pt idx="163">
                  <c:v>19171382.129380621</c:v>
                </c:pt>
                <c:pt idx="164">
                  <c:v>18885284.505325273</c:v>
                </c:pt>
                <c:pt idx="165">
                  <c:v>18991676.137755655</c:v>
                </c:pt>
                <c:pt idx="166">
                  <c:v>19042558.490682751</c:v>
                </c:pt>
                <c:pt idx="167">
                  <c:v>18806162.461668093</c:v>
                </c:pt>
                <c:pt idx="168">
                  <c:v>19548223.354270659</c:v>
                </c:pt>
                <c:pt idx="169">
                  <c:v>20059642.482264332</c:v>
                </c:pt>
                <c:pt idx="170">
                  <c:v>20798153.528585356</c:v>
                </c:pt>
                <c:pt idx="171">
                  <c:v>22307552.970204957</c:v>
                </c:pt>
                <c:pt idx="172">
                  <c:v>22202088.601453479</c:v>
                </c:pt>
                <c:pt idx="173">
                  <c:v>20882501.35667615</c:v>
                </c:pt>
                <c:pt idx="174">
                  <c:v>22221926.40519733</c:v>
                </c:pt>
                <c:pt idx="175">
                  <c:v>21732102.605645429</c:v>
                </c:pt>
                <c:pt idx="176">
                  <c:v>21548141.674422923</c:v>
                </c:pt>
                <c:pt idx="177">
                  <c:v>22447571.567134984</c:v>
                </c:pt>
                <c:pt idx="178">
                  <c:v>21475670.930905752</c:v>
                </c:pt>
                <c:pt idx="179">
                  <c:v>21931600.014428217</c:v>
                </c:pt>
                <c:pt idx="180">
                  <c:v>19909353.91756874</c:v>
                </c:pt>
                <c:pt idx="181">
                  <c:v>18945680.502598204</c:v>
                </c:pt>
                <c:pt idx="182">
                  <c:v>20425833.347334906</c:v>
                </c:pt>
                <c:pt idx="183">
                  <c:v>20656111.208014145</c:v>
                </c:pt>
                <c:pt idx="184">
                  <c:v>19621124.123621557</c:v>
                </c:pt>
                <c:pt idx="185">
                  <c:v>18510617.098561373</c:v>
                </c:pt>
                <c:pt idx="186">
                  <c:v>16957243.083825629</c:v>
                </c:pt>
                <c:pt idx="187">
                  <c:v>17841504.10468886</c:v>
                </c:pt>
                <c:pt idx="188">
                  <c:v>16672550.534155089</c:v>
                </c:pt>
                <c:pt idx="189">
                  <c:v>17412949.409919608</c:v>
                </c:pt>
                <c:pt idx="190">
                  <c:v>16036118.549755396</c:v>
                </c:pt>
                <c:pt idx="191">
                  <c:v>16184090.789309351</c:v>
                </c:pt>
                <c:pt idx="192">
                  <c:v>16174399.21330283</c:v>
                </c:pt>
                <c:pt idx="193">
                  <c:v>15600494.678895116</c:v>
                </c:pt>
                <c:pt idx="194">
                  <c:v>15591933.334230732</c:v>
                </c:pt>
                <c:pt idx="195">
                  <c:v>17405034.049683314</c:v>
                </c:pt>
                <c:pt idx="196">
                  <c:v>17875930.735288158</c:v>
                </c:pt>
                <c:pt idx="197">
                  <c:v>17327515.743182324</c:v>
                </c:pt>
                <c:pt idx="198">
                  <c:v>17760767.157503568</c:v>
                </c:pt>
                <c:pt idx="199">
                  <c:v>17315396.589669768</c:v>
                </c:pt>
                <c:pt idx="200">
                  <c:v>17266794.424732871</c:v>
                </c:pt>
                <c:pt idx="201">
                  <c:v>17137324.837647174</c:v>
                </c:pt>
                <c:pt idx="202">
                  <c:v>17243419.133097608</c:v>
                </c:pt>
                <c:pt idx="203">
                  <c:v>17019057.0253608</c:v>
                </c:pt>
                <c:pt idx="204">
                  <c:v>16776266.67866132</c:v>
                </c:pt>
                <c:pt idx="205">
                  <c:v>17263165.696925905</c:v>
                </c:pt>
                <c:pt idx="206">
                  <c:v>17596632.849587437</c:v>
                </c:pt>
                <c:pt idx="207">
                  <c:v>17710728.828149334</c:v>
                </c:pt>
                <c:pt idx="208">
                  <c:v>17681515.570253469</c:v>
                </c:pt>
                <c:pt idx="209">
                  <c:v>17863139.565648943</c:v>
                </c:pt>
                <c:pt idx="210">
                  <c:v>16560788.887562353</c:v>
                </c:pt>
                <c:pt idx="211">
                  <c:v>15827876.522920705</c:v>
                </c:pt>
                <c:pt idx="212">
                  <c:v>16097653.671710193</c:v>
                </c:pt>
                <c:pt idx="213">
                  <c:v>16156912.934418209</c:v>
                </c:pt>
                <c:pt idx="214">
                  <c:v>16282742.217028597</c:v>
                </c:pt>
                <c:pt idx="215">
                  <c:v>16821842.529736225</c:v>
                </c:pt>
                <c:pt idx="216">
                  <c:v>16989527.969569597</c:v>
                </c:pt>
                <c:pt idx="217">
                  <c:v>17245613.326619163</c:v>
                </c:pt>
                <c:pt idx="218">
                  <c:v>15710874.258355603</c:v>
                </c:pt>
                <c:pt idx="219">
                  <c:v>15856268.415669307</c:v>
                </c:pt>
                <c:pt idx="220">
                  <c:v>13678786.139481233</c:v>
                </c:pt>
                <c:pt idx="221">
                  <c:v>14431883.038534569</c:v>
                </c:pt>
                <c:pt idx="222">
                  <c:v>14987310.930984307</c:v>
                </c:pt>
                <c:pt idx="223">
                  <c:v>14955825.143850856</c:v>
                </c:pt>
                <c:pt idx="224">
                  <c:v>15391401.101385046</c:v>
                </c:pt>
                <c:pt idx="225">
                  <c:v>13755786.872889193</c:v>
                </c:pt>
                <c:pt idx="226">
                  <c:v>14423562.864815885</c:v>
                </c:pt>
                <c:pt idx="227">
                  <c:v>14497509.204154417</c:v>
                </c:pt>
                <c:pt idx="228">
                  <c:v>13696382.698515249</c:v>
                </c:pt>
                <c:pt idx="229">
                  <c:v>13934998.866754619</c:v>
                </c:pt>
                <c:pt idx="230">
                  <c:v>13981546.921987591</c:v>
                </c:pt>
                <c:pt idx="231">
                  <c:v>14438922.043930741</c:v>
                </c:pt>
                <c:pt idx="232">
                  <c:v>14502482.947267011</c:v>
                </c:pt>
                <c:pt idx="233">
                  <c:v>14216096.348835465</c:v>
                </c:pt>
                <c:pt idx="234">
                  <c:v>12758530.23830477</c:v>
                </c:pt>
                <c:pt idx="235">
                  <c:v>10876801.938706338</c:v>
                </c:pt>
                <c:pt idx="236">
                  <c:v>11980060.452558933</c:v>
                </c:pt>
                <c:pt idx="237">
                  <c:v>12370906.069527421</c:v>
                </c:pt>
                <c:pt idx="238">
                  <c:v>12384502.188795999</c:v>
                </c:pt>
                <c:pt idx="239">
                  <c:v>12585501.637084547</c:v>
                </c:pt>
                <c:pt idx="240">
                  <c:v>13241419.448819831</c:v>
                </c:pt>
                <c:pt idx="241">
                  <c:v>12435351.84472676</c:v>
                </c:pt>
                <c:pt idx="242">
                  <c:v>11761682.588567693</c:v>
                </c:pt>
                <c:pt idx="243">
                  <c:v>12753018.052170554</c:v>
                </c:pt>
                <c:pt idx="244">
                  <c:v>12862532.818281973</c:v>
                </c:pt>
                <c:pt idx="245">
                  <c:v>12660266.358112333</c:v>
                </c:pt>
                <c:pt idx="246">
                  <c:v>12995494.072446609</c:v>
                </c:pt>
                <c:pt idx="247">
                  <c:v>13838999.179364655</c:v>
                </c:pt>
                <c:pt idx="248">
                  <c:v>14139263.548171731</c:v>
                </c:pt>
                <c:pt idx="249">
                  <c:v>14023196.315448942</c:v>
                </c:pt>
                <c:pt idx="250">
                  <c:v>14304945.17999034</c:v>
                </c:pt>
                <c:pt idx="251">
                  <c:v>14210207.668861868</c:v>
                </c:pt>
                <c:pt idx="252">
                  <c:v>14434990.303415265</c:v>
                </c:pt>
                <c:pt idx="253">
                  <c:v>13670004.217422381</c:v>
                </c:pt>
                <c:pt idx="254">
                  <c:v>14736633.708301626</c:v>
                </c:pt>
                <c:pt idx="255">
                  <c:v>14272841.730897551</c:v>
                </c:pt>
                <c:pt idx="256">
                  <c:v>14919543.077564212</c:v>
                </c:pt>
                <c:pt idx="257">
                  <c:v>13899962.843667844</c:v>
                </c:pt>
                <c:pt idx="258">
                  <c:v>13220881.414995326</c:v>
                </c:pt>
                <c:pt idx="259">
                  <c:v>14257124.846714247</c:v>
                </c:pt>
                <c:pt idx="260">
                  <c:v>13637819.251884824</c:v>
                </c:pt>
                <c:pt idx="261">
                  <c:v>13291809.782569351</c:v>
                </c:pt>
                <c:pt idx="262">
                  <c:v>12612764.391213791</c:v>
                </c:pt>
                <c:pt idx="263">
                  <c:v>13267924.101772862</c:v>
                </c:pt>
                <c:pt idx="264">
                  <c:v>13028186.867197467</c:v>
                </c:pt>
                <c:pt idx="265">
                  <c:v>12071142.924109936</c:v>
                </c:pt>
                <c:pt idx="266">
                  <c:v>13155411.008218305</c:v>
                </c:pt>
                <c:pt idx="267">
                  <c:v>12643008.030734513</c:v>
                </c:pt>
                <c:pt idx="268">
                  <c:v>11067259.279545434</c:v>
                </c:pt>
                <c:pt idx="269">
                  <c:v>11421152.247137912</c:v>
                </c:pt>
                <c:pt idx="270">
                  <c:v>11415812.777667832</c:v>
                </c:pt>
                <c:pt idx="271">
                  <c:v>11288628.57838976</c:v>
                </c:pt>
                <c:pt idx="272">
                  <c:v>11516151.672462685</c:v>
                </c:pt>
                <c:pt idx="273">
                  <c:v>11575915.447871212</c:v>
                </c:pt>
                <c:pt idx="274">
                  <c:v>12531859.569075271</c:v>
                </c:pt>
                <c:pt idx="275">
                  <c:v>12501608.18678011</c:v>
                </c:pt>
                <c:pt idx="276">
                  <c:v>12333587.371474575</c:v>
                </c:pt>
                <c:pt idx="277">
                  <c:v>11803851.628898745</c:v>
                </c:pt>
                <c:pt idx="278">
                  <c:v>11485158.873329401</c:v>
                </c:pt>
                <c:pt idx="279">
                  <c:v>11996462.724344028</c:v>
                </c:pt>
                <c:pt idx="280">
                  <c:v>11688050.353847658</c:v>
                </c:pt>
                <c:pt idx="281">
                  <c:v>12124798.945519421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3-4F6A-9D58-704483B8A16B}"/>
            </c:ext>
          </c:extLst>
        </c:ser>
        <c:ser>
          <c:idx val="2"/>
          <c:order val="1"/>
          <c:tx>
            <c:strRef>
              <c:f>'資産 (S&amp;P500)(200008～)'!$J$2</c:f>
              <c:strCache>
                <c:ptCount val="1"/>
                <c:pt idx="0">
                  <c:v>資産額（6％ルール）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'資産 (S&amp;P500)(200008～)'!$A$3:$A$284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(S&amp;P500)(200008～)'!$J$3:$J$284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57283344.588379085</c:v>
                </c:pt>
                <c:pt idx="2">
                  <c:v>57179261.725195758</c:v>
                </c:pt>
                <c:pt idx="3">
                  <c:v>53067417.305036269</c:v>
                </c:pt>
                <c:pt idx="4">
                  <c:v>54988482.930537432</c:v>
                </c:pt>
                <c:pt idx="5">
                  <c:v>57703834.063410603</c:v>
                </c:pt>
                <c:pt idx="6">
                  <c:v>52479887.502535462</c:v>
                </c:pt>
                <c:pt idx="7">
                  <c:v>52617037.164415099</c:v>
                </c:pt>
                <c:pt idx="8">
                  <c:v>55193717.165922351</c:v>
                </c:pt>
                <c:pt idx="9">
                  <c:v>53339962.021894</c:v>
                </c:pt>
                <c:pt idx="10">
                  <c:v>54048448.215146385</c:v>
                </c:pt>
                <c:pt idx="11">
                  <c:v>53384044.505828835</c:v>
                </c:pt>
                <c:pt idx="12">
                  <c:v>47248211.131902285</c:v>
                </c:pt>
                <c:pt idx="13">
                  <c:v>43399760.150127478</c:v>
                </c:pt>
                <c:pt idx="14">
                  <c:v>45018910.467237197</c:v>
                </c:pt>
                <c:pt idx="15">
                  <c:v>48560111.751464799</c:v>
                </c:pt>
                <c:pt idx="16">
                  <c:v>51951227.291669108</c:v>
                </c:pt>
                <c:pt idx="17">
                  <c:v>52074822.11668814</c:v>
                </c:pt>
                <c:pt idx="18">
                  <c:v>50240042.107824408</c:v>
                </c:pt>
                <c:pt idx="19">
                  <c:v>51602648.54892125</c:v>
                </c:pt>
                <c:pt idx="20">
                  <c:v>46636528.294393413</c:v>
                </c:pt>
                <c:pt idx="21">
                  <c:v>44397531.353057355</c:v>
                </c:pt>
                <c:pt idx="22">
                  <c:v>39429780.287191749</c:v>
                </c:pt>
                <c:pt idx="23">
                  <c:v>36107722.844381906</c:v>
                </c:pt>
                <c:pt idx="24">
                  <c:v>35635265.948597014</c:v>
                </c:pt>
                <c:pt idx="25">
                  <c:v>32344868.093953654</c:v>
                </c:pt>
                <c:pt idx="26">
                  <c:v>35123214.7240716</c:v>
                </c:pt>
                <c:pt idx="27">
                  <c:v>36887474.269283056</c:v>
                </c:pt>
                <c:pt idx="28">
                  <c:v>33309239.786467992</c:v>
                </c:pt>
                <c:pt idx="29">
                  <c:v>32508726.03086891</c:v>
                </c:pt>
                <c:pt idx="30">
                  <c:v>31242882.642510049</c:v>
                </c:pt>
                <c:pt idx="31">
                  <c:v>31219639.969923362</c:v>
                </c:pt>
                <c:pt idx="32">
                  <c:v>33743118.441606663</c:v>
                </c:pt>
                <c:pt idx="33">
                  <c:v>35346264.423028089</c:v>
                </c:pt>
                <c:pt idx="34">
                  <c:v>35623329.397113152</c:v>
                </c:pt>
                <c:pt idx="35">
                  <c:v>36211756.380790479</c:v>
                </c:pt>
                <c:pt idx="36">
                  <c:v>35482199.98892349</c:v>
                </c:pt>
                <c:pt idx="37">
                  <c:v>33180594.080185205</c:v>
                </c:pt>
                <c:pt idx="38">
                  <c:v>34276614.978903934</c:v>
                </c:pt>
                <c:pt idx="39">
                  <c:v>34171280.874002218</c:v>
                </c:pt>
                <c:pt idx="40">
                  <c:v>34954606.874535292</c:v>
                </c:pt>
                <c:pt idx="41">
                  <c:v>34719788.68859908</c:v>
                </c:pt>
                <c:pt idx="42">
                  <c:v>36041221.019150674</c:v>
                </c:pt>
                <c:pt idx="43">
                  <c:v>33597131.224229909</c:v>
                </c:pt>
                <c:pt idx="44">
                  <c:v>34737178.109200664</c:v>
                </c:pt>
                <c:pt idx="45">
                  <c:v>34629955.30442477</c:v>
                </c:pt>
                <c:pt idx="46">
                  <c:v>34800423.518101737</c:v>
                </c:pt>
                <c:pt idx="47">
                  <c:v>34142679.936937012</c:v>
                </c:pt>
                <c:pt idx="48">
                  <c:v>33267325.362723969</c:v>
                </c:pt>
                <c:pt idx="49">
                  <c:v>33601810.562177241</c:v>
                </c:pt>
                <c:pt idx="50">
                  <c:v>32500548.565077338</c:v>
                </c:pt>
                <c:pt idx="51">
                  <c:v>32595022.228780605</c:v>
                </c:pt>
                <c:pt idx="52">
                  <c:v>33260061.714891531</c:v>
                </c:pt>
                <c:pt idx="53">
                  <c:v>32529242.125417292</c:v>
                </c:pt>
                <c:pt idx="54">
                  <c:v>33205398.092361409</c:v>
                </c:pt>
                <c:pt idx="55">
                  <c:v>33106551.005880177</c:v>
                </c:pt>
                <c:pt idx="56">
                  <c:v>31438723.704857431</c:v>
                </c:pt>
                <c:pt idx="57">
                  <c:v>33335410.818793222</c:v>
                </c:pt>
                <c:pt idx="58">
                  <c:v>33784031.520198375</c:v>
                </c:pt>
                <c:pt idx="59">
                  <c:v>35290611.729608946</c:v>
                </c:pt>
                <c:pt idx="60">
                  <c:v>34069016.182623617</c:v>
                </c:pt>
                <c:pt idx="61">
                  <c:v>34938972.237566233</c:v>
                </c:pt>
                <c:pt idx="62">
                  <c:v>34931312.518069044</c:v>
                </c:pt>
                <c:pt idx="63">
                  <c:v>37017740.159954168</c:v>
                </c:pt>
                <c:pt idx="64">
                  <c:v>36158890.541499816</c:v>
                </c:pt>
                <c:pt idx="65">
                  <c:v>36592924.402599782</c:v>
                </c:pt>
                <c:pt idx="66">
                  <c:v>35929094.652805328</c:v>
                </c:pt>
                <c:pt idx="67">
                  <c:v>36676507.226385571</c:v>
                </c:pt>
                <c:pt idx="68">
                  <c:v>35659157.407143213</c:v>
                </c:pt>
                <c:pt idx="69">
                  <c:v>33949620.562935874</c:v>
                </c:pt>
                <c:pt idx="70">
                  <c:v>34254146.196496449</c:v>
                </c:pt>
                <c:pt idx="71">
                  <c:v>34240895.402279705</c:v>
                </c:pt>
                <c:pt idx="72">
                  <c:v>35571685.705993146</c:v>
                </c:pt>
                <c:pt idx="73">
                  <c:v>36443251.033474788</c:v>
                </c:pt>
                <c:pt idx="74">
                  <c:v>36939044.805472128</c:v>
                </c:pt>
                <c:pt idx="75">
                  <c:v>36965054.077997066</c:v>
                </c:pt>
                <c:pt idx="76">
                  <c:v>38232495.16363167</c:v>
                </c:pt>
                <c:pt idx="77">
                  <c:v>39048711.145307772</c:v>
                </c:pt>
                <c:pt idx="78">
                  <c:v>37280534.261164457</c:v>
                </c:pt>
                <c:pt idx="79">
                  <c:v>37187534.017495699</c:v>
                </c:pt>
                <c:pt idx="80">
                  <c:v>39088740.631412059</c:v>
                </c:pt>
                <c:pt idx="81">
                  <c:v>40917911.746413417</c:v>
                </c:pt>
                <c:pt idx="82">
                  <c:v>40414165.096839406</c:v>
                </c:pt>
                <c:pt idx="83">
                  <c:v>37347669.442503005</c:v>
                </c:pt>
                <c:pt idx="84">
                  <c:v>36762289.449793696</c:v>
                </c:pt>
                <c:pt idx="85">
                  <c:v>37524261.472082123</c:v>
                </c:pt>
                <c:pt idx="86">
                  <c:v>37983849.384530134</c:v>
                </c:pt>
                <c:pt idx="87">
                  <c:v>34795388.035658307</c:v>
                </c:pt>
                <c:pt idx="88">
                  <c:v>34306843.647600569</c:v>
                </c:pt>
                <c:pt idx="89">
                  <c:v>30501119.221574176</c:v>
                </c:pt>
                <c:pt idx="90">
                  <c:v>28519481.421143729</c:v>
                </c:pt>
                <c:pt idx="91">
                  <c:v>26991825.07553938</c:v>
                </c:pt>
                <c:pt idx="92">
                  <c:v>29171751.225456249</c:v>
                </c:pt>
                <c:pt idx="93">
                  <c:v>29698815.72652423</c:v>
                </c:pt>
                <c:pt idx="94">
                  <c:v>27047122.99097579</c:v>
                </c:pt>
                <c:pt idx="95">
                  <c:v>26954455.513615679</c:v>
                </c:pt>
                <c:pt idx="96">
                  <c:v>27292892.529445875</c:v>
                </c:pt>
                <c:pt idx="97">
                  <c:v>23925767.259492669</c:v>
                </c:pt>
                <c:pt idx="98">
                  <c:v>18188009.353592917</c:v>
                </c:pt>
                <c:pt idx="99">
                  <c:v>16073770.153534025</c:v>
                </c:pt>
                <c:pt idx="100">
                  <c:v>15113026.242625583</c:v>
                </c:pt>
                <c:pt idx="101">
                  <c:v>13444472.115801239</c:v>
                </c:pt>
                <c:pt idx="102">
                  <c:v>12722130.482123621</c:v>
                </c:pt>
                <c:pt idx="103">
                  <c:v>13722374.961987896</c:v>
                </c:pt>
                <c:pt idx="104">
                  <c:v>14690104.280998619</c:v>
                </c:pt>
                <c:pt idx="105">
                  <c:v>14701822.115695417</c:v>
                </c:pt>
                <c:pt idx="106">
                  <c:v>14587098.268748481</c:v>
                </c:pt>
                <c:pt idx="107">
                  <c:v>15121616.396934327</c:v>
                </c:pt>
                <c:pt idx="108">
                  <c:v>15094518.871789539</c:v>
                </c:pt>
                <c:pt idx="109">
                  <c:v>14809123.68322356</c:v>
                </c:pt>
                <c:pt idx="110">
                  <c:v>14287454.013133159</c:v>
                </c:pt>
                <c:pt idx="111">
                  <c:v>14215810.096376669</c:v>
                </c:pt>
                <c:pt idx="112">
                  <c:v>15291104.701578435</c:v>
                </c:pt>
                <c:pt idx="113">
                  <c:v>14026984.655913742</c:v>
                </c:pt>
                <c:pt idx="114">
                  <c:v>13930888.125698743</c:v>
                </c:pt>
                <c:pt idx="115">
                  <c:v>15236167.612100868</c:v>
                </c:pt>
                <c:pt idx="116">
                  <c:v>15236299.997886708</c:v>
                </c:pt>
                <c:pt idx="117">
                  <c:v>13334180.797581142</c:v>
                </c:pt>
                <c:pt idx="118">
                  <c:v>11942875.83246652</c:v>
                </c:pt>
                <c:pt idx="119">
                  <c:v>12199175.004596924</c:v>
                </c:pt>
                <c:pt idx="120">
                  <c:v>11038667.487877661</c:v>
                </c:pt>
                <c:pt idx="121">
                  <c:v>11623777.790137781</c:v>
                </c:pt>
                <c:pt idx="122">
                  <c:v>11320857.154690931</c:v>
                </c:pt>
                <c:pt idx="123">
                  <c:v>11487063.88695273</c:v>
                </c:pt>
                <c:pt idx="124">
                  <c:v>11585760.656824375</c:v>
                </c:pt>
                <c:pt idx="125">
                  <c:v>11693317.302316625</c:v>
                </c:pt>
                <c:pt idx="126">
                  <c:v>11749714.773943841</c:v>
                </c:pt>
                <c:pt idx="127">
                  <c:v>11651298.770746453</c:v>
                </c:pt>
                <c:pt idx="128">
                  <c:v>11416455.989168063</c:v>
                </c:pt>
                <c:pt idx="129">
                  <c:v>11030313.991259316</c:v>
                </c:pt>
                <c:pt idx="130">
                  <c:v>10413395.405462544</c:v>
                </c:pt>
                <c:pt idx="131">
                  <c:v>9421475.9393199254</c:v>
                </c:pt>
                <c:pt idx="132">
                  <c:v>8593406.6462630536</c:v>
                </c:pt>
                <c:pt idx="133">
                  <c:v>7736262.5332117714</c:v>
                </c:pt>
                <c:pt idx="134">
                  <c:v>8410991.286486784</c:v>
                </c:pt>
                <c:pt idx="135">
                  <c:v>8017292.4165957831</c:v>
                </c:pt>
                <c:pt idx="136">
                  <c:v>7740776.6045787847</c:v>
                </c:pt>
                <c:pt idx="137">
                  <c:v>7708831.6945570558</c:v>
                </c:pt>
                <c:pt idx="138">
                  <c:v>8273112.7928057592</c:v>
                </c:pt>
                <c:pt idx="139">
                  <c:v>8410547.7802201081</c:v>
                </c:pt>
                <c:pt idx="140">
                  <c:v>7753915.8737085341</c:v>
                </c:pt>
                <c:pt idx="141">
                  <c:v>6857264.7130777892</c:v>
                </c:pt>
                <c:pt idx="142">
                  <c:v>6969201.5902888775</c:v>
                </c:pt>
                <c:pt idx="143">
                  <c:v>6618952.6895178352</c:v>
                </c:pt>
                <c:pt idx="144">
                  <c:v>6490562.2655016417</c:v>
                </c:pt>
                <c:pt idx="145">
                  <c:v>6318364.5170389907</c:v>
                </c:pt>
                <c:pt idx="146">
                  <c:v>6049771.625642078</c:v>
                </c:pt>
                <c:pt idx="147">
                  <c:v>5990075.4372590547</c:v>
                </c:pt>
                <c:pt idx="148">
                  <c:v>6059184.1446081214</c:v>
                </c:pt>
                <c:pt idx="149">
                  <c:v>6438919.9679382984</c:v>
                </c:pt>
                <c:pt idx="150">
                  <c:v>6283966.9347826168</c:v>
                </c:pt>
                <c:pt idx="151">
                  <c:v>6336597.5985471131</c:v>
                </c:pt>
                <c:pt idx="152">
                  <c:v>6379481.5314779291</c:v>
                </c:pt>
                <c:pt idx="153">
                  <c:v>6433117.833414779</c:v>
                </c:pt>
                <c:pt idx="154">
                  <c:v>5962076.3864900349</c:v>
                </c:pt>
                <c:pt idx="155">
                  <c:v>5885819.6102265576</c:v>
                </c:pt>
                <c:pt idx="156">
                  <c:v>5432295.5072478782</c:v>
                </c:pt>
                <c:pt idx="157">
                  <c:v>5306067.9313839497</c:v>
                </c:pt>
                <c:pt idx="158">
                  <c:v>5257884.8196856603</c:v>
                </c:pt>
                <c:pt idx="159">
                  <c:v>5341779.2314210245</c:v>
                </c:pt>
                <c:pt idx="160">
                  <c:v>5331581.1774961241</c:v>
                </c:pt>
                <c:pt idx="161">
                  <c:v>4687393.2225966379</c:v>
                </c:pt>
                <c:pt idx="162">
                  <c:v>4590771.8708654577</c:v>
                </c:pt>
                <c:pt idx="163">
                  <c:v>4392561.0159455091</c:v>
                </c:pt>
                <c:pt idx="164">
                  <c:v>4084290.3020698102</c:v>
                </c:pt>
                <c:pt idx="165">
                  <c:v>3861366.550916566</c:v>
                </c:pt>
                <c:pt idx="166">
                  <c:v>3622541.6175576858</c:v>
                </c:pt>
                <c:pt idx="167">
                  <c:v>3325129.5550495181</c:v>
                </c:pt>
                <c:pt idx="168">
                  <c:v>3200536.472921534</c:v>
                </c:pt>
                <c:pt idx="169">
                  <c:v>3025199.9600405036</c:v>
                </c:pt>
                <c:pt idx="170">
                  <c:v>2874277.5709936377</c:v>
                </c:pt>
                <c:pt idx="171">
                  <c:v>2817424.2689211974</c:v>
                </c:pt>
                <c:pt idx="172">
                  <c:v>2535678.9916936746</c:v>
                </c:pt>
                <c:pt idx="173">
                  <c:v>2113522.4705190025</c:v>
                </c:pt>
                <c:pt idx="174">
                  <c:v>1974388.5228121732</c:v>
                </c:pt>
                <c:pt idx="175">
                  <c:v>1653080.4980847698</c:v>
                </c:pt>
                <c:pt idx="176">
                  <c:v>1358103.8452817132</c:v>
                </c:pt>
                <c:pt idx="177">
                  <c:v>1130548.382762498</c:v>
                </c:pt>
                <c:pt idx="178">
                  <c:v>794190.61486928514</c:v>
                </c:pt>
                <c:pt idx="179">
                  <c:v>520296.53978779353</c:v>
                </c:pt>
                <c:pt idx="180">
                  <c:v>178252.47956228384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3-4F6A-9D58-704483B8A16B}"/>
            </c:ext>
          </c:extLst>
        </c:ser>
        <c:ser>
          <c:idx val="3"/>
          <c:order val="2"/>
          <c:tx>
            <c:strRef>
              <c:f>'資産 (S&amp;P500)(200008～)'!$K$2</c:f>
              <c:strCache>
                <c:ptCount val="1"/>
                <c:pt idx="0">
                  <c:v>資産額（7％ルール）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(S&amp;P500)(200008～)'!$A$3:$A$284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(S&amp;P500)(200008～)'!$K$3:$K$284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57233344.588379085</c:v>
                </c:pt>
                <c:pt idx="2">
                  <c:v>57079090.718127102</c:v>
                </c:pt>
                <c:pt idx="3">
                  <c:v>52923924.178773277</c:v>
                </c:pt>
                <c:pt idx="4">
                  <c:v>54788984.0917973</c:v>
                </c:pt>
                <c:pt idx="5">
                  <c:v>57443395.496615745</c:v>
                </c:pt>
                <c:pt idx="6">
                  <c:v>52191672.512494266</c:v>
                </c:pt>
                <c:pt idx="7">
                  <c:v>52276421.386349365</c:v>
                </c:pt>
                <c:pt idx="8">
                  <c:v>54784479.233327135</c:v>
                </c:pt>
                <c:pt idx="9">
                  <c:v>52892244.522702277</c:v>
                </c:pt>
                <c:pt idx="10">
                  <c:v>53542265.825855434</c:v>
                </c:pt>
                <c:pt idx="11">
                  <c:v>52831274.883163758</c:v>
                </c:pt>
                <c:pt idx="12">
                  <c:v>46705869.1415364</c:v>
                </c:pt>
                <c:pt idx="13">
                  <c:v>42848149.309620343</c:v>
                </c:pt>
                <c:pt idx="14">
                  <c:v>44392907.231108092</c:v>
                </c:pt>
                <c:pt idx="15">
                  <c:v>47830695.307206199</c:v>
                </c:pt>
                <c:pt idx="16">
                  <c:v>51116366.98050873</c:v>
                </c:pt>
                <c:pt idx="17">
                  <c:v>51183154.603352614</c:v>
                </c:pt>
                <c:pt idx="18">
                  <c:v>49324654.347705394</c:v>
                </c:pt>
                <c:pt idx="19">
                  <c:v>50606967.629755735</c:v>
                </c:pt>
                <c:pt idx="20">
                  <c:v>45680880.872240372</c:v>
                </c:pt>
                <c:pt idx="21">
                  <c:v>43431616.678952232</c:v>
                </c:pt>
                <c:pt idx="22">
                  <c:v>38515417.413652644</c:v>
                </c:pt>
                <c:pt idx="23">
                  <c:v>35213440.430517726</c:v>
                </c:pt>
                <c:pt idx="24">
                  <c:v>34695254.786335014</c:v>
                </c:pt>
                <c:pt idx="25">
                  <c:v>31433739.67012902</c:v>
                </c:pt>
                <c:pt idx="26">
                  <c:v>34075371.798739709</c:v>
                </c:pt>
                <c:pt idx="27">
                  <c:v>35728047.580121703</c:v>
                </c:pt>
                <c:pt idx="28">
                  <c:v>32202852.750413761</c:v>
                </c:pt>
                <c:pt idx="29">
                  <c:v>31368963.869297303</c:v>
                </c:pt>
                <c:pt idx="30">
                  <c:v>30086983.135138124</c:v>
                </c:pt>
                <c:pt idx="31">
                  <c:v>30003501.213437356</c:v>
                </c:pt>
                <c:pt idx="32">
                  <c:v>32366993.099726785</c:v>
                </c:pt>
                <c:pt idx="33">
                  <c:v>33842524.22113274</c:v>
                </c:pt>
                <c:pt idx="34">
                  <c:v>34045039.053504042</c:v>
                </c:pt>
                <c:pt idx="35">
                  <c:v>34544104.311226204</c:v>
                </c:pt>
                <c:pt idx="36">
                  <c:v>33784330.185603321</c:v>
                </c:pt>
                <c:pt idx="37">
                  <c:v>31528503.744644791</c:v>
                </c:pt>
                <c:pt idx="38">
                  <c:v>32505015.561355762</c:v>
                </c:pt>
                <c:pt idx="39">
                  <c:v>32339620.078264143</c:v>
                </c:pt>
                <c:pt idx="40">
                  <c:v>33014877.264476307</c:v>
                </c:pt>
                <c:pt idx="41">
                  <c:v>32726441.956046604</c:v>
                </c:pt>
                <c:pt idx="42">
                  <c:v>33904783.949351378</c:v>
                </c:pt>
                <c:pt idx="43">
                  <c:v>31537790.650867652</c:v>
                </c:pt>
                <c:pt idx="44">
                  <c:v>32539569.672788672</c:v>
                </c:pt>
                <c:pt idx="45">
                  <c:v>32370151.035949487</c:v>
                </c:pt>
                <c:pt idx="46">
                  <c:v>32459918.485848296</c:v>
                </c:pt>
                <c:pt idx="47">
                  <c:v>31776234.975433484</c:v>
                </c:pt>
                <c:pt idx="48">
                  <c:v>30890758.493266504</c:v>
                </c:pt>
                <c:pt idx="49">
                  <c:v>31129917.039983477</c:v>
                </c:pt>
                <c:pt idx="50">
                  <c:v>30037599.317226958</c:v>
                </c:pt>
                <c:pt idx="51">
                  <c:v>30052179.066636153</c:v>
                </c:pt>
                <c:pt idx="52">
                  <c:v>30591932.699550461</c:v>
                </c:pt>
                <c:pt idx="53">
                  <c:v>29845673.546461068</c:v>
                </c:pt>
                <c:pt idx="54">
                  <c:v>30391299.4638285</c:v>
                </c:pt>
                <c:pt idx="55">
                  <c:v>30225405.024489637</c:v>
                </c:pt>
                <c:pt idx="56">
                  <c:v>28626614.89320644</c:v>
                </c:pt>
                <c:pt idx="57">
                  <c:v>30276814.285581678</c:v>
                </c:pt>
                <c:pt idx="58">
                  <c:v>30606747.40745002</c:v>
                </c:pt>
                <c:pt idx="59">
                  <c:v>31893424.312267296</c:v>
                </c:pt>
                <c:pt idx="60">
                  <c:v>30710544.507023271</c:v>
                </c:pt>
                <c:pt idx="61">
                  <c:v>31415168.077718046</c:v>
                </c:pt>
                <c:pt idx="62">
                  <c:v>31328024.093786217</c:v>
                </c:pt>
                <c:pt idx="63">
                  <c:v>33118283.284573339</c:v>
                </c:pt>
                <c:pt idx="64">
                  <c:v>32268303.007617671</c:v>
                </c:pt>
                <c:pt idx="65">
                  <c:v>32573357.039782751</c:v>
                </c:pt>
                <c:pt idx="66">
                  <c:v>31899492.34366386</c:v>
                </c:pt>
                <c:pt idx="67">
                  <c:v>32479433.097653087</c:v>
                </c:pt>
                <c:pt idx="68">
                  <c:v>31494173.166332964</c:v>
                </c:pt>
                <c:pt idx="69">
                  <c:v>29899270.014277559</c:v>
                </c:pt>
                <c:pt idx="70">
                  <c:v>30081672.87618503</c:v>
                </c:pt>
                <c:pt idx="71">
                  <c:v>29983493.364028919</c:v>
                </c:pt>
                <c:pt idx="72">
                  <c:v>31061516.483023033</c:v>
                </c:pt>
                <c:pt idx="73">
                  <c:v>31734537.883562904</c:v>
                </c:pt>
                <c:pt idx="74">
                  <c:v>32077509.747729354</c:v>
                </c:pt>
                <c:pt idx="75">
                  <c:v>32010613.051356733</c:v>
                </c:pt>
                <c:pt idx="76">
                  <c:v>33017969.379503258</c:v>
                </c:pt>
                <c:pt idx="77">
                  <c:v>33631944.786971614</c:v>
                </c:pt>
                <c:pt idx="78">
                  <c:v>32017430.736270368</c:v>
                </c:pt>
                <c:pt idx="79">
                  <c:v>31845207.168183379</c:v>
                </c:pt>
                <c:pt idx="80">
                  <c:v>33380190.469500504</c:v>
                </c:pt>
                <c:pt idx="81">
                  <c:v>34848415.774610229</c:v>
                </c:pt>
                <c:pt idx="82">
                  <c:v>34324891.573252089</c:v>
                </c:pt>
                <c:pt idx="83">
                  <c:v>31625228.69773728</c:v>
                </c:pt>
                <c:pt idx="84">
                  <c:v>31033574.863109529</c:v>
                </c:pt>
                <c:pt idx="85">
                  <c:v>31580058.426822957</c:v>
                </c:pt>
                <c:pt idx="86">
                  <c:v>31869320.326041505</c:v>
                </c:pt>
                <c:pt idx="87">
                  <c:v>29095835.043002311</c:v>
                </c:pt>
                <c:pt idx="88">
                  <c:v>28588174.596520443</c:v>
                </c:pt>
                <c:pt idx="89">
                  <c:v>25316825.637461118</c:v>
                </c:pt>
                <c:pt idx="90">
                  <c:v>23571016.82567339</c:v>
                </c:pt>
                <c:pt idx="91">
                  <c:v>22206373.257963512</c:v>
                </c:pt>
                <c:pt idx="92">
                  <c:v>23896626.763723824</c:v>
                </c:pt>
                <c:pt idx="93">
                  <c:v>24224133.284974433</c:v>
                </c:pt>
                <c:pt idx="94">
                  <c:v>21955951.806096364</c:v>
                </c:pt>
                <c:pt idx="95">
                  <c:v>21774257.42871052</c:v>
                </c:pt>
                <c:pt idx="96">
                  <c:v>21939997.467595086</c:v>
                </c:pt>
                <c:pt idx="97">
                  <c:v>19124420.739772294</c:v>
                </c:pt>
                <c:pt idx="98">
                  <c:v>14427894.714271907</c:v>
                </c:pt>
                <c:pt idx="99">
                  <c:v>12638723.903653</c:v>
                </c:pt>
                <c:pt idx="100">
                  <c:v>11769184.319521543</c:v>
                </c:pt>
                <c:pt idx="101">
                  <c:v>10353430.478347816</c:v>
                </c:pt>
                <c:pt idx="102">
                  <c:v>9678190.1338605173</c:v>
                </c:pt>
                <c:pt idx="103">
                  <c:v>10317333.682915553</c:v>
                </c:pt>
                <c:pt idx="104">
                  <c:v>10920491.313433629</c:v>
                </c:pt>
                <c:pt idx="105">
                  <c:v>10802219.546326563</c:v>
                </c:pt>
                <c:pt idx="106">
                  <c:v>10588351.902318092</c:v>
                </c:pt>
                <c:pt idx="107">
                  <c:v>10844104.42741256</c:v>
                </c:pt>
                <c:pt idx="108">
                  <c:v>10689809.890251124</c:v>
                </c:pt>
                <c:pt idx="109">
                  <c:v>10350152.893498776</c:v>
                </c:pt>
                <c:pt idx="110">
                  <c:v>9845227.1175809074</c:v>
                </c:pt>
                <c:pt idx="111">
                  <c:v>9652583.1798399352</c:v>
                </c:pt>
                <c:pt idx="112">
                  <c:v>10236412.87251983</c:v>
                </c:pt>
                <c:pt idx="113">
                  <c:v>9240996.4007408023</c:v>
                </c:pt>
                <c:pt idx="114">
                  <c:v>9025328.281512294</c:v>
                </c:pt>
                <c:pt idx="115">
                  <c:v>9715331.9207368344</c:v>
                </c:pt>
                <c:pt idx="116">
                  <c:v>9556711.132511599</c:v>
                </c:pt>
                <c:pt idx="117">
                  <c:v>8201808.9975251239</c:v>
                </c:pt>
                <c:pt idx="118">
                  <c:v>7180551.0464146491</c:v>
                </c:pt>
                <c:pt idx="119">
                  <c:v>7165021.1236887928</c:v>
                </c:pt>
                <c:pt idx="120">
                  <c:v>6309613.6242420524</c:v>
                </c:pt>
                <c:pt idx="121">
                  <c:v>6465535.559858866</c:v>
                </c:pt>
                <c:pt idx="122">
                  <c:v>6113911.0043417253</c:v>
                </c:pt>
                <c:pt idx="123">
                  <c:v>6015689.3309936551</c:v>
                </c:pt>
                <c:pt idx="124">
                  <c:v>5874483.8435359495</c:v>
                </c:pt>
                <c:pt idx="125">
                  <c:v>5731132.7637222717</c:v>
                </c:pt>
                <c:pt idx="126">
                  <c:v>5555810.4170983462</c:v>
                </c:pt>
                <c:pt idx="127">
                  <c:v>5301128.685746015</c:v>
                </c:pt>
                <c:pt idx="128">
                  <c:v>4980774.0331407152</c:v>
                </c:pt>
                <c:pt idx="129">
                  <c:v>4593191.9825679418</c:v>
                </c:pt>
                <c:pt idx="130">
                  <c:v>4111222.2210034011</c:v>
                </c:pt>
                <c:pt idx="131">
                  <c:v>3488051.5044801296</c:v>
                </c:pt>
                <c:pt idx="132">
                  <c:v>2942547.8589812764</c:v>
                </c:pt>
                <c:pt idx="133">
                  <c:v>2401770.9896338917</c:v>
                </c:pt>
                <c:pt idx="134">
                  <c:v>2354381.614897409</c:v>
                </c:pt>
                <c:pt idx="135">
                  <c:v>1978153.6841941089</c:v>
                </c:pt>
                <c:pt idx="136">
                  <c:v>1633948.0759369768</c:v>
                </c:pt>
                <c:pt idx="137">
                  <c:v>1340530.0083306895</c:v>
                </c:pt>
                <c:pt idx="138">
                  <c:v>1140824.4749556952</c:v>
                </c:pt>
                <c:pt idx="139">
                  <c:v>851144.76217312366</c:v>
                </c:pt>
                <c:pt idx="140">
                  <c:v>465053.7265850472</c:v>
                </c:pt>
                <c:pt idx="141">
                  <c:v>79268.601979367028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63-4F6A-9D58-704483B8A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  <c:max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(USAgg)(200008～)'!$I$2</c:f>
              <c:strCache>
                <c:ptCount val="1"/>
                <c:pt idx="0">
                  <c:v>資産額（5％ルール）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(USAgg)(200008～)'!$A$3:$A$284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(USAgg)(200008～)'!$I$3:$I$284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60925009.743014582</c:v>
                </c:pt>
                <c:pt idx="2">
                  <c:v>61548961.084397584</c:v>
                </c:pt>
                <c:pt idx="3">
                  <c:v>63132143.948695965</c:v>
                </c:pt>
                <c:pt idx="4">
                  <c:v>66418256.679263368</c:v>
                </c:pt>
                <c:pt idx="5">
                  <c:v>68516642.686154857</c:v>
                </c:pt>
                <c:pt idx="6">
                  <c:v>69308103.662578151</c:v>
                </c:pt>
                <c:pt idx="7">
                  <c:v>74736805.402313173</c:v>
                </c:pt>
                <c:pt idx="8">
                  <c:v>72585797.495634943</c:v>
                </c:pt>
                <c:pt idx="9">
                  <c:v>70245375.020721629</c:v>
                </c:pt>
                <c:pt idx="10">
                  <c:v>73386335.360269889</c:v>
                </c:pt>
                <c:pt idx="11">
                  <c:v>75011832.083521739</c:v>
                </c:pt>
                <c:pt idx="12">
                  <c:v>71840030.387942493</c:v>
                </c:pt>
                <c:pt idx="13">
                  <c:v>72873786.74700129</c:v>
                </c:pt>
                <c:pt idx="14">
                  <c:v>75985031.475938052</c:v>
                </c:pt>
                <c:pt idx="15">
                  <c:v>75287035.445465207</c:v>
                </c:pt>
                <c:pt idx="16">
                  <c:v>79546212.881812245</c:v>
                </c:pt>
                <c:pt idx="17">
                  <c:v>81791427.388069615</c:v>
                </c:pt>
                <c:pt idx="18">
                  <c:v>81475859.873976335</c:v>
                </c:pt>
                <c:pt idx="19">
                  <c:v>79521881.609357268</c:v>
                </c:pt>
                <c:pt idx="20">
                  <c:v>78242934.562104329</c:v>
                </c:pt>
                <c:pt idx="21">
                  <c:v>75938062.110755563</c:v>
                </c:pt>
                <c:pt idx="22">
                  <c:v>73548751.933420584</c:v>
                </c:pt>
                <c:pt idx="23">
                  <c:v>74292057.039076179</c:v>
                </c:pt>
                <c:pt idx="24">
                  <c:v>74444667.857900694</c:v>
                </c:pt>
                <c:pt idx="25">
                  <c:v>77502630.527547926</c:v>
                </c:pt>
                <c:pt idx="26">
                  <c:v>77406845.44835484</c:v>
                </c:pt>
                <c:pt idx="27">
                  <c:v>77129942.886892214</c:v>
                </c:pt>
                <c:pt idx="28">
                  <c:v>75953367.486016676</c:v>
                </c:pt>
                <c:pt idx="29">
                  <c:v>76640288.12758176</c:v>
                </c:pt>
                <c:pt idx="30">
                  <c:v>76290816.679149359</c:v>
                </c:pt>
                <c:pt idx="31">
                  <c:v>75917496.457230166</c:v>
                </c:pt>
                <c:pt idx="32">
                  <c:v>76864680.052669197</c:v>
                </c:pt>
                <c:pt idx="33">
                  <c:v>78324400.183011979</c:v>
                </c:pt>
                <c:pt idx="34">
                  <c:v>78194088.770372301</c:v>
                </c:pt>
                <c:pt idx="35">
                  <c:v>75857988.440646812</c:v>
                </c:pt>
                <c:pt idx="36">
                  <c:v>73762525.383372933</c:v>
                </c:pt>
                <c:pt idx="37">
                  <c:v>71960759.116504654</c:v>
                </c:pt>
                <c:pt idx="38">
                  <c:v>70061222.274841815</c:v>
                </c:pt>
                <c:pt idx="39">
                  <c:v>69761851.61510253</c:v>
                </c:pt>
                <c:pt idx="40">
                  <c:v>68833043.592472717</c:v>
                </c:pt>
                <c:pt idx="41">
                  <c:v>68013205.2254325</c:v>
                </c:pt>
                <c:pt idx="42">
                  <c:v>70723615.649412408</c:v>
                </c:pt>
                <c:pt idx="43">
                  <c:v>67790892.771339625</c:v>
                </c:pt>
                <c:pt idx="44">
                  <c:v>69705508.127060369</c:v>
                </c:pt>
                <c:pt idx="45">
                  <c:v>68616641.096791431</c:v>
                </c:pt>
                <c:pt idx="46">
                  <c:v>68357494.118815824</c:v>
                </c:pt>
                <c:pt idx="47">
                  <c:v>70414422.969534278</c:v>
                </c:pt>
                <c:pt idx="48">
                  <c:v>70013981.79187049</c:v>
                </c:pt>
                <c:pt idx="49">
                  <c:v>70526454.43274571</c:v>
                </c:pt>
                <c:pt idx="50">
                  <c:v>68127347.983534917</c:v>
                </c:pt>
                <c:pt idx="51">
                  <c:v>65494048.44040893</c:v>
                </c:pt>
                <c:pt idx="52">
                  <c:v>65564065.553268701</c:v>
                </c:pt>
                <c:pt idx="53">
                  <c:v>66498398.818556748</c:v>
                </c:pt>
                <c:pt idx="54">
                  <c:v>66436113.024073564</c:v>
                </c:pt>
                <c:pt idx="55">
                  <c:v>67443864.68257618</c:v>
                </c:pt>
                <c:pt idx="56">
                  <c:v>66549460.972439691</c:v>
                </c:pt>
                <c:pt idx="57">
                  <c:v>69500192.244677648</c:v>
                </c:pt>
                <c:pt idx="58">
                  <c:v>71097193.130565956</c:v>
                </c:pt>
                <c:pt idx="59">
                  <c:v>71306790.174235687</c:v>
                </c:pt>
                <c:pt idx="60">
                  <c:v>70731895.198766127</c:v>
                </c:pt>
                <c:pt idx="61">
                  <c:v>71575815.575402081</c:v>
                </c:pt>
                <c:pt idx="62">
                  <c:v>72567448.980456516</c:v>
                </c:pt>
                <c:pt idx="63">
                  <c:v>74780136.083781391</c:v>
                </c:pt>
                <c:pt idx="64">
                  <c:v>74075441.456579164</c:v>
                </c:pt>
                <c:pt idx="65">
                  <c:v>73383745.174920544</c:v>
                </c:pt>
                <c:pt idx="66">
                  <c:v>72447975.53647849</c:v>
                </c:pt>
                <c:pt idx="67">
                  <c:v>72670583.737275511</c:v>
                </c:pt>
                <c:pt idx="68">
                  <c:v>69927995.939267769</c:v>
                </c:pt>
                <c:pt idx="69">
                  <c:v>68830306.579319656</c:v>
                </c:pt>
                <c:pt idx="70">
                  <c:v>69859584.387484983</c:v>
                </c:pt>
                <c:pt idx="71">
                  <c:v>70708899.671464652</c:v>
                </c:pt>
                <c:pt idx="72">
                  <c:v>73212644.965031743</c:v>
                </c:pt>
                <c:pt idx="73">
                  <c:v>74121778.315542161</c:v>
                </c:pt>
                <c:pt idx="74">
                  <c:v>73585533.900892809</c:v>
                </c:pt>
                <c:pt idx="75">
                  <c:v>73444503.931310534</c:v>
                </c:pt>
                <c:pt idx="76">
                  <c:v>74811631.325724483</c:v>
                </c:pt>
                <c:pt idx="77">
                  <c:v>75567639.734677732</c:v>
                </c:pt>
                <c:pt idx="78">
                  <c:v>75071216.337804943</c:v>
                </c:pt>
                <c:pt idx="79">
                  <c:v>74405199.258657917</c:v>
                </c:pt>
                <c:pt idx="80">
                  <c:v>75623353.318692446</c:v>
                </c:pt>
                <c:pt idx="81">
                  <c:v>76219372.586136073</c:v>
                </c:pt>
                <c:pt idx="82">
                  <c:v>76643451.781256065</c:v>
                </c:pt>
                <c:pt idx="83">
                  <c:v>74046111.946728811</c:v>
                </c:pt>
                <c:pt idx="84">
                  <c:v>73032535.595482618</c:v>
                </c:pt>
                <c:pt idx="85">
                  <c:v>72732739.316680536</c:v>
                </c:pt>
                <c:pt idx="86">
                  <c:v>73449267.82798259</c:v>
                </c:pt>
                <c:pt idx="87">
                  <c:v>71848597.084368527</c:v>
                </c:pt>
                <c:pt idx="88">
                  <c:v>71910561.77727662</c:v>
                </c:pt>
                <c:pt idx="89">
                  <c:v>69585546.185603231</c:v>
                </c:pt>
                <c:pt idx="90">
                  <c:v>67800797.870096385</c:v>
                </c:pt>
                <c:pt idx="91">
                  <c:v>65136030.266705088</c:v>
                </c:pt>
                <c:pt idx="92">
                  <c:v>67425958.710423663</c:v>
                </c:pt>
                <c:pt idx="93">
                  <c:v>67698958.866348818</c:v>
                </c:pt>
                <c:pt idx="94">
                  <c:v>67772476.005153045</c:v>
                </c:pt>
                <c:pt idx="95">
                  <c:v>68564849.233628884</c:v>
                </c:pt>
                <c:pt idx="96">
                  <c:v>69594632.078161046</c:v>
                </c:pt>
                <c:pt idx="97">
                  <c:v>66655663.597478151</c:v>
                </c:pt>
                <c:pt idx="98">
                  <c:v>60191903.29570023</c:v>
                </c:pt>
                <c:pt idx="99">
                  <c:v>60026570.842017412</c:v>
                </c:pt>
                <c:pt idx="100">
                  <c:v>58827826.847063616</c:v>
                </c:pt>
                <c:pt idx="101">
                  <c:v>57659791.237274006</c:v>
                </c:pt>
                <c:pt idx="102">
                  <c:v>62017834.699911766</c:v>
                </c:pt>
                <c:pt idx="103">
                  <c:v>63474383.149043888</c:v>
                </c:pt>
                <c:pt idx="104">
                  <c:v>63334308.519818455</c:v>
                </c:pt>
                <c:pt idx="105">
                  <c:v>61446587.079190135</c:v>
                </c:pt>
                <c:pt idx="106">
                  <c:v>62200859.862263188</c:v>
                </c:pt>
                <c:pt idx="107">
                  <c:v>61871540.439097822</c:v>
                </c:pt>
                <c:pt idx="108">
                  <c:v>61172775.664764807</c:v>
                </c:pt>
                <c:pt idx="109">
                  <c:v>59399211.956139497</c:v>
                </c:pt>
                <c:pt idx="110">
                  <c:v>59661929.816606052</c:v>
                </c:pt>
                <c:pt idx="111">
                  <c:v>57675756.757580861</c:v>
                </c:pt>
                <c:pt idx="112">
                  <c:v>60836835.107753634</c:v>
                </c:pt>
                <c:pt idx="113">
                  <c:v>59781239.295840316</c:v>
                </c:pt>
                <c:pt idx="114">
                  <c:v>58797705.768324114</c:v>
                </c:pt>
                <c:pt idx="115">
                  <c:v>61515098.459191747</c:v>
                </c:pt>
                <c:pt idx="116">
                  <c:v>62144839.394310504</c:v>
                </c:pt>
                <c:pt idx="117">
                  <c:v>60694633.417366147</c:v>
                </c:pt>
                <c:pt idx="118">
                  <c:v>59477773.534841679</c:v>
                </c:pt>
                <c:pt idx="119">
                  <c:v>58543275.03872899</c:v>
                </c:pt>
                <c:pt idx="120">
                  <c:v>57469361.607348152</c:v>
                </c:pt>
                <c:pt idx="121">
                  <c:v>56802152.922690839</c:v>
                </c:pt>
                <c:pt idx="122">
                  <c:v>54650967.365098141</c:v>
                </c:pt>
                <c:pt idx="123">
                  <c:v>56317388.226795554</c:v>
                </c:pt>
                <c:pt idx="124">
                  <c:v>53782586.968280584</c:v>
                </c:pt>
                <c:pt idx="125">
                  <c:v>54198842.433020324</c:v>
                </c:pt>
                <c:pt idx="126">
                  <c:v>53885830.462541811</c:v>
                </c:pt>
                <c:pt idx="127">
                  <c:v>54568809.565590002</c:v>
                </c:pt>
                <c:pt idx="128">
                  <c:v>53722178.658409797</c:v>
                </c:pt>
                <c:pt idx="129">
                  <c:v>54381007.551555499</c:v>
                </c:pt>
                <c:pt idx="130">
                  <c:v>53306659.80375801</c:v>
                </c:pt>
                <c:pt idx="131">
                  <c:v>51353622.976198375</c:v>
                </c:pt>
                <c:pt idx="132">
                  <c:v>51758829.796275683</c:v>
                </c:pt>
                <c:pt idx="133">
                  <c:v>52191673.323943309</c:v>
                </c:pt>
                <c:pt idx="134">
                  <c:v>52784436.081054017</c:v>
                </c:pt>
                <c:pt idx="135">
                  <c:v>52016558.153061278</c:v>
                </c:pt>
                <c:pt idx="136">
                  <c:v>51958270.763700351</c:v>
                </c:pt>
                <c:pt idx="137">
                  <c:v>51653571.91766078</c:v>
                </c:pt>
                <c:pt idx="138">
                  <c:v>54801052.135764256</c:v>
                </c:pt>
                <c:pt idx="139">
                  <c:v>55304296.00818947</c:v>
                </c:pt>
                <c:pt idx="140">
                  <c:v>53634431.817645192</c:v>
                </c:pt>
                <c:pt idx="141">
                  <c:v>52899672.325377896</c:v>
                </c:pt>
                <c:pt idx="142">
                  <c:v>53629530.005421586</c:v>
                </c:pt>
                <c:pt idx="143">
                  <c:v>52987834.953370452</c:v>
                </c:pt>
                <c:pt idx="144">
                  <c:v>52948945.806059256</c:v>
                </c:pt>
                <c:pt idx="145">
                  <c:v>52453849.268719316</c:v>
                </c:pt>
                <c:pt idx="146">
                  <c:v>53561910.638221242</c:v>
                </c:pt>
                <c:pt idx="147">
                  <c:v>55205720.286614008</c:v>
                </c:pt>
                <c:pt idx="148">
                  <c:v>57745460.235762045</c:v>
                </c:pt>
                <c:pt idx="149">
                  <c:v>60383727.578631744</c:v>
                </c:pt>
                <c:pt idx="150">
                  <c:v>60972324.874083824</c:v>
                </c:pt>
                <c:pt idx="151">
                  <c:v>61865743.586576253</c:v>
                </c:pt>
                <c:pt idx="152">
                  <c:v>64378098.816400722</c:v>
                </c:pt>
                <c:pt idx="153">
                  <c:v>64959240.933111437</c:v>
                </c:pt>
                <c:pt idx="154">
                  <c:v>62851351.038360052</c:v>
                </c:pt>
                <c:pt idx="155">
                  <c:v>61887230.64455767</c:v>
                </c:pt>
                <c:pt idx="156">
                  <c:v>61503345.603513516</c:v>
                </c:pt>
                <c:pt idx="157">
                  <c:v>61873545.592208557</c:v>
                </c:pt>
                <c:pt idx="158">
                  <c:v>62212706.381482795</c:v>
                </c:pt>
                <c:pt idx="159">
                  <c:v>64288365.741597146</c:v>
                </c:pt>
                <c:pt idx="160">
                  <c:v>65479021.602717593</c:v>
                </c:pt>
                <c:pt idx="161">
                  <c:v>64133060.803795144</c:v>
                </c:pt>
                <c:pt idx="162">
                  <c:v>64078712.802716136</c:v>
                </c:pt>
                <c:pt idx="163">
                  <c:v>64593024.115668245</c:v>
                </c:pt>
                <c:pt idx="164">
                  <c:v>64288411.641731523</c:v>
                </c:pt>
                <c:pt idx="165">
                  <c:v>64477814.52555719</c:v>
                </c:pt>
                <c:pt idx="166">
                  <c:v>63956896.962062247</c:v>
                </c:pt>
                <c:pt idx="167">
                  <c:v>64484862.844150819</c:v>
                </c:pt>
                <c:pt idx="168">
                  <c:v>65745918.838548511</c:v>
                </c:pt>
                <c:pt idx="169">
                  <c:v>68557667.835442141</c:v>
                </c:pt>
                <c:pt idx="170">
                  <c:v>70661183.487420276</c:v>
                </c:pt>
                <c:pt idx="171">
                  <c:v>74911151.881598637</c:v>
                </c:pt>
                <c:pt idx="172">
                  <c:v>75407661.47558178</c:v>
                </c:pt>
                <c:pt idx="173">
                  <c:v>75297803.884709641</c:v>
                </c:pt>
                <c:pt idx="174">
                  <c:v>75654619.360490322</c:v>
                </c:pt>
                <c:pt idx="175">
                  <c:v>76143759.676867142</c:v>
                </c:pt>
                <c:pt idx="176">
                  <c:v>75127925.708190292</c:v>
                </c:pt>
                <c:pt idx="177">
                  <c:v>77692567.770349637</c:v>
                </c:pt>
                <c:pt idx="178">
                  <c:v>75592275.128004089</c:v>
                </c:pt>
                <c:pt idx="179">
                  <c:v>76756487.402979806</c:v>
                </c:pt>
                <c:pt idx="180">
                  <c:v>74726121.486747593</c:v>
                </c:pt>
                <c:pt idx="181">
                  <c:v>74125112.734655783</c:v>
                </c:pt>
                <c:pt idx="182">
                  <c:v>74364097.224187747</c:v>
                </c:pt>
                <c:pt idx="183">
                  <c:v>75436402.53468588</c:v>
                </c:pt>
                <c:pt idx="184">
                  <c:v>73244338.688719511</c:v>
                </c:pt>
                <c:pt idx="185">
                  <c:v>74452621.014831558</c:v>
                </c:pt>
                <c:pt idx="186">
                  <c:v>69545502.882603124</c:v>
                </c:pt>
                <c:pt idx="187">
                  <c:v>69871085.839184031</c:v>
                </c:pt>
                <c:pt idx="188">
                  <c:v>66019837.551001772</c:v>
                </c:pt>
                <c:pt idx="189">
                  <c:v>68475406.493981406</c:v>
                </c:pt>
                <c:pt idx="190">
                  <c:v>64776376.859747387</c:v>
                </c:pt>
                <c:pt idx="191">
                  <c:v>64178314.472031981</c:v>
                </c:pt>
                <c:pt idx="192">
                  <c:v>64715627.784283184</c:v>
                </c:pt>
                <c:pt idx="193">
                  <c:v>63120466.899804197</c:v>
                </c:pt>
                <c:pt idx="194">
                  <c:v>64538865.835773051</c:v>
                </c:pt>
                <c:pt idx="195">
                  <c:v>68552010.927162856</c:v>
                </c:pt>
                <c:pt idx="196">
                  <c:v>69856245.761487097</c:v>
                </c:pt>
                <c:pt idx="197">
                  <c:v>67293888.157043263</c:v>
                </c:pt>
                <c:pt idx="198">
                  <c:v>67478174.717548698</c:v>
                </c:pt>
                <c:pt idx="199">
                  <c:v>66373153.890435606</c:v>
                </c:pt>
                <c:pt idx="200">
                  <c:v>66725559.526558653</c:v>
                </c:pt>
                <c:pt idx="201">
                  <c:v>66518744.115103148</c:v>
                </c:pt>
                <c:pt idx="202">
                  <c:v>67162035.40537931</c:v>
                </c:pt>
                <c:pt idx="203">
                  <c:v>65940341.753447741</c:v>
                </c:pt>
                <c:pt idx="204">
                  <c:v>66106524.54608351</c:v>
                </c:pt>
                <c:pt idx="205">
                  <c:v>67043636.984027535</c:v>
                </c:pt>
                <c:pt idx="206">
                  <c:v>67518361.00942713</c:v>
                </c:pt>
                <c:pt idx="207">
                  <c:v>66528798.750958018</c:v>
                </c:pt>
                <c:pt idx="208">
                  <c:v>66673264.876523972</c:v>
                </c:pt>
                <c:pt idx="209">
                  <c:v>63657594.45894213</c:v>
                </c:pt>
                <c:pt idx="210">
                  <c:v>61312584.071294583</c:v>
                </c:pt>
                <c:pt idx="211">
                  <c:v>61218629.458879352</c:v>
                </c:pt>
                <c:pt idx="212">
                  <c:v>62268777.169411711</c:v>
                </c:pt>
                <c:pt idx="213">
                  <c:v>62164769.012363784</c:v>
                </c:pt>
                <c:pt idx="214">
                  <c:v>62893919.50020846</c:v>
                </c:pt>
                <c:pt idx="215">
                  <c:v>63341100.425545044</c:v>
                </c:pt>
                <c:pt idx="216">
                  <c:v>63020032.165054418</c:v>
                </c:pt>
                <c:pt idx="217">
                  <c:v>63864463.00245975</c:v>
                </c:pt>
                <c:pt idx="218">
                  <c:v>62691855.466829404</c:v>
                </c:pt>
                <c:pt idx="219">
                  <c:v>63111897.123285055</c:v>
                </c:pt>
                <c:pt idx="220">
                  <c:v>61812110.290344045</c:v>
                </c:pt>
                <c:pt idx="221">
                  <c:v>61825286.307979278</c:v>
                </c:pt>
                <c:pt idx="222">
                  <c:v>62958297.499065995</c:v>
                </c:pt>
                <c:pt idx="223">
                  <c:v>63611758.905330643</c:v>
                </c:pt>
                <c:pt idx="224">
                  <c:v>63705273.544449754</c:v>
                </c:pt>
                <c:pt idx="225">
                  <c:v>62752994.444835283</c:v>
                </c:pt>
                <c:pt idx="226">
                  <c:v>63067892.216399826</c:v>
                </c:pt>
                <c:pt idx="227">
                  <c:v>63460579.094076924</c:v>
                </c:pt>
                <c:pt idx="228">
                  <c:v>63388181.634232074</c:v>
                </c:pt>
                <c:pt idx="229">
                  <c:v>63850597.787031904</c:v>
                </c:pt>
                <c:pt idx="230">
                  <c:v>63769219.360167265</c:v>
                </c:pt>
                <c:pt idx="231">
                  <c:v>64365752.062375881</c:v>
                </c:pt>
                <c:pt idx="232">
                  <c:v>63542327.194218457</c:v>
                </c:pt>
                <c:pt idx="233">
                  <c:v>64378044.481983781</c:v>
                </c:pt>
                <c:pt idx="234">
                  <c:v>65099372.304943494</c:v>
                </c:pt>
                <c:pt idx="235">
                  <c:v>64142788.269252285</c:v>
                </c:pt>
                <c:pt idx="236">
                  <c:v>64814518.249772288</c:v>
                </c:pt>
                <c:pt idx="237">
                  <c:v>65230694.003248028</c:v>
                </c:pt>
                <c:pt idx="238">
                  <c:v>65483168.559356578</c:v>
                </c:pt>
                <c:pt idx="239">
                  <c:v>64954874.696660899</c:v>
                </c:pt>
                <c:pt idx="240">
                  <c:v>64186557.681802906</c:v>
                </c:pt>
                <c:pt idx="241">
                  <c:v>63634894.194039583</c:v>
                </c:pt>
                <c:pt idx="242">
                  <c:v>62614128.608999103</c:v>
                </c:pt>
                <c:pt idx="243">
                  <c:v>62754914.002819605</c:v>
                </c:pt>
                <c:pt idx="244">
                  <c:v>61970586.963042922</c:v>
                </c:pt>
                <c:pt idx="245">
                  <c:v>62134451.731561922</c:v>
                </c:pt>
                <c:pt idx="246">
                  <c:v>62098803.092977986</c:v>
                </c:pt>
                <c:pt idx="247">
                  <c:v>63443829.212722279</c:v>
                </c:pt>
                <c:pt idx="248">
                  <c:v>62869015.626678795</c:v>
                </c:pt>
                <c:pt idx="249">
                  <c:v>62980239.389792718</c:v>
                </c:pt>
                <c:pt idx="250">
                  <c:v>64075929.6885425</c:v>
                </c:pt>
                <c:pt idx="251">
                  <c:v>63726003.453980647</c:v>
                </c:pt>
                <c:pt idx="252">
                  <c:v>63540245.693455823</c:v>
                </c:pt>
                <c:pt idx="253">
                  <c:v>63455685.460792601</c:v>
                </c:pt>
                <c:pt idx="254">
                  <c:v>64744620.227423958</c:v>
                </c:pt>
                <c:pt idx="255">
                  <c:v>64190740.061351314</c:v>
                </c:pt>
                <c:pt idx="256">
                  <c:v>64880150.468733758</c:v>
                </c:pt>
                <c:pt idx="257">
                  <c:v>63243381.443220757</c:v>
                </c:pt>
                <c:pt idx="258">
                  <c:v>62228013.497653089</c:v>
                </c:pt>
                <c:pt idx="259">
                  <c:v>63758354.049781144</c:v>
                </c:pt>
                <c:pt idx="260">
                  <c:v>65208000.330902249</c:v>
                </c:pt>
                <c:pt idx="261">
                  <c:v>64797060.384873495</c:v>
                </c:pt>
                <c:pt idx="262">
                  <c:v>67024921.265838832</c:v>
                </c:pt>
                <c:pt idx="263">
                  <c:v>67127683.685606435</c:v>
                </c:pt>
                <c:pt idx="264">
                  <c:v>67807071.011221662</c:v>
                </c:pt>
                <c:pt idx="265">
                  <c:v>67330416.216587171</c:v>
                </c:pt>
                <c:pt idx="266">
                  <c:v>68026393.290408984</c:v>
                </c:pt>
                <c:pt idx="267">
                  <c:v>65212945.382194988</c:v>
                </c:pt>
                <c:pt idx="268">
                  <c:v>61414241.166317225</c:v>
                </c:pt>
                <c:pt idx="269">
                  <c:v>62561189.617553748</c:v>
                </c:pt>
                <c:pt idx="270">
                  <c:v>63556027.102880165</c:v>
                </c:pt>
                <c:pt idx="271">
                  <c:v>63288642.83954367</c:v>
                </c:pt>
                <c:pt idx="272">
                  <c:v>65095825.162350975</c:v>
                </c:pt>
                <c:pt idx="273">
                  <c:v>65582684.85886243</c:v>
                </c:pt>
                <c:pt idx="274">
                  <c:v>67434227.969881877</c:v>
                </c:pt>
                <c:pt idx="275">
                  <c:v>66184940.043946154</c:v>
                </c:pt>
                <c:pt idx="276">
                  <c:v>67014369.123065099</c:v>
                </c:pt>
                <c:pt idx="277">
                  <c:v>66775606.968188845</c:v>
                </c:pt>
                <c:pt idx="278">
                  <c:v>66492778.109244063</c:v>
                </c:pt>
                <c:pt idx="279">
                  <c:v>67659123.936495021</c:v>
                </c:pt>
                <c:pt idx="280">
                  <c:v>66619153.854630515</c:v>
                </c:pt>
                <c:pt idx="281">
                  <c:v>68927211.130427346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2-4D49-86D1-35B1BBFE03FA}"/>
            </c:ext>
          </c:extLst>
        </c:ser>
        <c:ser>
          <c:idx val="2"/>
          <c:order val="1"/>
          <c:tx>
            <c:strRef>
              <c:f>'資産 (USAgg)(200008～)'!$J$2</c:f>
              <c:strCache>
                <c:ptCount val="1"/>
                <c:pt idx="0">
                  <c:v>資産額（6％ルール）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'資産 (USAgg)(200008～)'!$A$3:$A$284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(USAgg)(200008～)'!$J$3:$J$284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60875009.743014582</c:v>
                </c:pt>
                <c:pt idx="2">
                  <c:v>61448243.84910696</c:v>
                </c:pt>
                <c:pt idx="3">
                  <c:v>62978426.937184572</c:v>
                </c:pt>
                <c:pt idx="4">
                  <c:v>66205929.779867418</c:v>
                </c:pt>
                <c:pt idx="5">
                  <c:v>68246808.430433124</c:v>
                </c:pt>
                <c:pt idx="6">
                  <c:v>68984167.894633695</c:v>
                </c:pt>
                <c:pt idx="7">
                  <c:v>74336328.227061644</c:v>
                </c:pt>
                <c:pt idx="8">
                  <c:v>72145506.871340454</c:v>
                </c:pt>
                <c:pt idx="9">
                  <c:v>69767764.472258419</c:v>
                </c:pt>
                <c:pt idx="10">
                  <c:v>72835669.081417158</c:v>
                </c:pt>
                <c:pt idx="11">
                  <c:v>74397092.710590616</c:v>
                </c:pt>
                <c:pt idx="12">
                  <c:v>71199235.858008534</c:v>
                </c:pt>
                <c:pt idx="13">
                  <c:v>72171541.441668004</c:v>
                </c:pt>
                <c:pt idx="14">
                  <c:v>75200395.671409667</c:v>
                </c:pt>
                <c:pt idx="15">
                  <c:v>74457025.732667893</c:v>
                </c:pt>
                <c:pt idx="16">
                  <c:v>78616491.275768638</c:v>
                </c:pt>
                <c:pt idx="17">
                  <c:v>80782542.170659274</c:v>
                </c:pt>
                <c:pt idx="18">
                  <c:v>80417783.422201023</c:v>
                </c:pt>
                <c:pt idx="19">
                  <c:v>78435933.66630736</c:v>
                </c:pt>
                <c:pt idx="20">
                  <c:v>77121037.882767722</c:v>
                </c:pt>
                <c:pt idx="21">
                  <c:v>74795629.492200047</c:v>
                </c:pt>
                <c:pt idx="22">
                  <c:v>72388503.672219768</c:v>
                </c:pt>
                <c:pt idx="23">
                  <c:v>73066139.164300919</c:v>
                </c:pt>
                <c:pt idx="24">
                  <c:v>73162106.368463978</c:v>
                </c:pt>
                <c:pt idx="25">
                  <c:v>76113078.179656684</c:v>
                </c:pt>
                <c:pt idx="26">
                  <c:v>75964528.165856495</c:v>
                </c:pt>
                <c:pt idx="27">
                  <c:v>75638126.87826851</c:v>
                </c:pt>
                <c:pt idx="28">
                  <c:v>74429472.922223419</c:v>
                </c:pt>
                <c:pt idx="29">
                  <c:v>75047595.604992926</c:v>
                </c:pt>
                <c:pt idx="30">
                  <c:v>74650191.312569469</c:v>
                </c:pt>
                <c:pt idx="31">
                  <c:v>74229523.07804665</c:v>
                </c:pt>
                <c:pt idx="32">
                  <c:v>75100088.118693963</c:v>
                </c:pt>
                <c:pt idx="33">
                  <c:v>76470557.993271798</c:v>
                </c:pt>
                <c:pt idx="34">
                  <c:v>76287413.699022308</c:v>
                </c:pt>
                <c:pt idx="35">
                  <c:v>73952180.583910733</c:v>
                </c:pt>
                <c:pt idx="36">
                  <c:v>71853081.766793579</c:v>
                </c:pt>
                <c:pt idx="37">
                  <c:v>70041485.087087557</c:v>
                </c:pt>
                <c:pt idx="38">
                  <c:v>68135943.240191862</c:v>
                </c:pt>
                <c:pt idx="39">
                  <c:v>67787929.283819094</c:v>
                </c:pt>
                <c:pt idx="40">
                  <c:v>66828328.23869206</c:v>
                </c:pt>
                <c:pt idx="41">
                  <c:v>65975086.024661466</c:v>
                </c:pt>
                <c:pt idx="42">
                  <c:v>68546783.244973391</c:v>
                </c:pt>
                <c:pt idx="43">
                  <c:v>65646633.041381329</c:v>
                </c:pt>
                <c:pt idx="44">
                  <c:v>67442780.534408823</c:v>
                </c:pt>
                <c:pt idx="45">
                  <c:v>66331144.172518283</c:v>
                </c:pt>
                <c:pt idx="46">
                  <c:v>66022301.863930389</c:v>
                </c:pt>
                <c:pt idx="47">
                  <c:v>67950422.641675815</c:v>
                </c:pt>
                <c:pt idx="48">
                  <c:v>67505245.827411652</c:v>
                </c:pt>
                <c:pt idx="49">
                  <c:v>67940397.603409261</c:v>
                </c:pt>
                <c:pt idx="50">
                  <c:v>65570094.370022289</c:v>
                </c:pt>
                <c:pt idx="51">
                  <c:v>62976255.249900214</c:v>
                </c:pt>
                <c:pt idx="52">
                  <c:v>62983969.918083079</c:v>
                </c:pt>
                <c:pt idx="53">
                  <c:v>63821696.966038674</c:v>
                </c:pt>
                <c:pt idx="54">
                  <c:v>63701855.275916234</c:v>
                </c:pt>
                <c:pt idx="55">
                  <c:v>64607842.659524068</c:v>
                </c:pt>
                <c:pt idx="56">
                  <c:v>63690536.197184466</c:v>
                </c:pt>
                <c:pt idx="57">
                  <c:v>66453765.981064394</c:v>
                </c:pt>
                <c:pt idx="58">
                  <c:v>67919806.630355403</c:v>
                </c:pt>
                <c:pt idx="59">
                  <c:v>68058863.939926058</c:v>
                </c:pt>
                <c:pt idx="60">
                  <c:v>67448767.483807102</c:v>
                </c:pt>
                <c:pt idx="61">
                  <c:v>68191911.894432247</c:v>
                </c:pt>
                <c:pt idx="62">
                  <c:v>69074844.356772974</c:v>
                </c:pt>
                <c:pt idx="63">
                  <c:v>71119004.593236715</c:v>
                </c:pt>
                <c:pt idx="64">
                  <c:v>70386571.182788178</c:v>
                </c:pt>
                <c:pt idx="65">
                  <c:v>69666870.858918205</c:v>
                </c:pt>
                <c:pt idx="66">
                  <c:v>68715835.336999416</c:v>
                </c:pt>
                <c:pt idx="67">
                  <c:v>68864097.238928363</c:v>
                </c:pt>
                <c:pt idx="68">
                  <c:v>66202071.2351311</c:v>
                </c:pt>
                <c:pt idx="69">
                  <c:v>65099548.71694988</c:v>
                </c:pt>
                <c:pt idx="70">
                  <c:v>66009486.782519877</c:v>
                </c:pt>
                <c:pt idx="71">
                  <c:v>66748216.662520111</c:v>
                </c:pt>
                <c:pt idx="72">
                  <c:v>69047713.873513892</c:v>
                </c:pt>
                <c:pt idx="73">
                  <c:v>69840906.285364568</c:v>
                </c:pt>
                <c:pt idx="74">
                  <c:v>69271193.796099558</c:v>
                </c:pt>
                <c:pt idx="75">
                  <c:v>69073774.883643195</c:v>
                </c:pt>
                <c:pt idx="76">
                  <c:v>70294666.000348002</c:v>
                </c:pt>
                <c:pt idx="77">
                  <c:v>70939933.786222264</c:v>
                </c:pt>
                <c:pt idx="78">
                  <c:v>70408601.174552649</c:v>
                </c:pt>
                <c:pt idx="79">
                  <c:v>69718422.594314113</c:v>
                </c:pt>
                <c:pt idx="80">
                  <c:v>70794097.765013084</c:v>
                </c:pt>
                <c:pt idx="81">
                  <c:v>71286090.82141839</c:v>
                </c:pt>
                <c:pt idx="82">
                  <c:v>71616540.392094776</c:v>
                </c:pt>
                <c:pt idx="83">
                  <c:v>69123158.515803725</c:v>
                </c:pt>
                <c:pt idx="84">
                  <c:v>68110348.514326781</c:v>
                </c:pt>
                <c:pt idx="85">
                  <c:v>67763908.364381671</c:v>
                </c:pt>
                <c:pt idx="86">
                  <c:v>68364407.233072206</c:v>
                </c:pt>
                <c:pt idx="87">
                  <c:v>66807242.83259809</c:v>
                </c:pt>
                <c:pt idx="88">
                  <c:v>66797318.099757932</c:v>
                </c:pt>
                <c:pt idx="89">
                  <c:v>64569847.737778872</c:v>
                </c:pt>
                <c:pt idx="90">
                  <c:v>62845723.469446361</c:v>
                </c:pt>
                <c:pt idx="91">
                  <c:v>60307433.923997812</c:v>
                </c:pt>
                <c:pt idx="92">
                  <c:v>62359075.038202129</c:v>
                </c:pt>
                <c:pt idx="93">
                  <c:v>62542773.106306672</c:v>
                </c:pt>
                <c:pt idx="94">
                  <c:v>62541650.06611605</c:v>
                </c:pt>
                <c:pt idx="95">
                  <c:v>63203570.679561935</c:v>
                </c:pt>
                <c:pt idx="96">
                  <c:v>64083283.701219209</c:v>
                </c:pt>
                <c:pt idx="97">
                  <c:v>61307260.409398228</c:v>
                </c:pt>
                <c:pt idx="98">
                  <c:v>55292087.82866808</c:v>
                </c:pt>
                <c:pt idx="99">
                  <c:v>55069863.163071603</c:v>
                </c:pt>
                <c:pt idx="100">
                  <c:v>53899461.918322846</c:v>
                </c:pt>
                <c:pt idx="101">
                  <c:v>52758335.736351885</c:v>
                </c:pt>
                <c:pt idx="102">
                  <c:v>56674665.675687231</c:v>
                </c:pt>
                <c:pt idx="103">
                  <c:v>57934185.82472048</c:v>
                </c:pt>
                <c:pt idx="104">
                  <c:v>57734516.643884979</c:v>
                </c:pt>
                <c:pt idx="105">
                  <c:v>55941596.645517655</c:v>
                </c:pt>
                <c:pt idx="106">
                  <c:v>56555896.781997822</c:v>
                </c:pt>
                <c:pt idx="107">
                  <c:v>56183775.896220975</c:v>
                </c:pt>
                <c:pt idx="108">
                  <c:v>55476265.442589022</c:v>
                </c:pt>
                <c:pt idx="109">
                  <c:v>53794578.510781594</c:v>
                </c:pt>
                <c:pt idx="110">
                  <c:v>53958918.697973207</c:v>
                </c:pt>
                <c:pt idx="111">
                  <c:v>52088704.304548122</c:v>
                </c:pt>
                <c:pt idx="112">
                  <c:v>54869351.382810198</c:v>
                </c:pt>
                <c:pt idx="113">
                  <c:v>53842776.445141248</c:v>
                </c:pt>
                <c:pt idx="114">
                  <c:v>52882109.617181748</c:v>
                </c:pt>
                <c:pt idx="115">
                  <c:v>55250954.999924965</c:v>
                </c:pt>
                <c:pt idx="116">
                  <c:v>55741111.043486908</c:v>
                </c:pt>
                <c:pt idx="117">
                  <c:v>54364580.549757175</c:v>
                </c:pt>
                <c:pt idx="118">
                  <c:v>53198557.822469547</c:v>
                </c:pt>
                <c:pt idx="119">
                  <c:v>52286323.52618216</c:v>
                </c:pt>
                <c:pt idx="120">
                  <c:v>51250467.798906118</c:v>
                </c:pt>
                <c:pt idx="121">
                  <c:v>50578406.240182981</c:v>
                </c:pt>
                <c:pt idx="122">
                  <c:v>48585531.401428767</c:v>
                </c:pt>
                <c:pt idx="123">
                  <c:v>49989258.351627566</c:v>
                </c:pt>
                <c:pt idx="124">
                  <c:v>47661189.863542289</c:v>
                </c:pt>
                <c:pt idx="125">
                  <c:v>47951613.827739313</c:v>
                </c:pt>
                <c:pt idx="126">
                  <c:v>47595864.930912882</c:v>
                </c:pt>
                <c:pt idx="127">
                  <c:v>48119939.590074241</c:v>
                </c:pt>
                <c:pt idx="128">
                  <c:v>47293817.736956403</c:v>
                </c:pt>
                <c:pt idx="129">
                  <c:v>47793896.756458052</c:v>
                </c:pt>
                <c:pt idx="130">
                  <c:v>46769401.331979193</c:v>
                </c:pt>
                <c:pt idx="131">
                  <c:v>44975216.305858649</c:v>
                </c:pt>
                <c:pt idx="132">
                  <c:v>45249042.780997686</c:v>
                </c:pt>
                <c:pt idx="133">
                  <c:v>45546004.036068082</c:v>
                </c:pt>
                <c:pt idx="134">
                  <c:v>45981456.139674097</c:v>
                </c:pt>
                <c:pt idx="135">
                  <c:v>45230323.514232442</c:v>
                </c:pt>
                <c:pt idx="136">
                  <c:v>45097024.728400588</c:v>
                </c:pt>
                <c:pt idx="137">
                  <c:v>44749549.029609919</c:v>
                </c:pt>
                <c:pt idx="138">
                  <c:v>47392921.616495222</c:v>
                </c:pt>
                <c:pt idx="139">
                  <c:v>47744340.273850821</c:v>
                </c:pt>
                <c:pt idx="140">
                  <c:v>46218567.884560063</c:v>
                </c:pt>
                <c:pt idx="141">
                  <c:v>45500834.560243018</c:v>
                </c:pt>
                <c:pt idx="142">
                  <c:v>46043643.981027707</c:v>
                </c:pt>
                <c:pt idx="143">
                  <c:v>45407354.113785736</c:v>
                </c:pt>
                <c:pt idx="144">
                  <c:v>45288263.283857316</c:v>
                </c:pt>
                <c:pt idx="145">
                  <c:v>44778627.447977409</c:v>
                </c:pt>
                <c:pt idx="146">
                  <c:v>45637972.757506132</c:v>
                </c:pt>
                <c:pt idx="147">
                  <c:v>46951612.601779647</c:v>
                </c:pt>
                <c:pt idx="148">
                  <c:v>49024243.348594978</c:v>
                </c:pt>
                <c:pt idx="149">
                  <c:v>51176299.674660131</c:v>
                </c:pt>
                <c:pt idx="150">
                  <c:v>51587026.027923591</c:v>
                </c:pt>
                <c:pt idx="151">
                  <c:v>52254441.507060647</c:v>
                </c:pt>
                <c:pt idx="152">
                  <c:v>54287644.365547039</c:v>
                </c:pt>
                <c:pt idx="153">
                  <c:v>54688515.445600189</c:v>
                </c:pt>
                <c:pt idx="154">
                  <c:v>52824377.091367282</c:v>
                </c:pt>
                <c:pt idx="155">
                  <c:v>51924183.708923854</c:v>
                </c:pt>
                <c:pt idx="156">
                  <c:v>51511852.434852459</c:v>
                </c:pt>
                <c:pt idx="157">
                  <c:v>51731298.165556431</c:v>
                </c:pt>
                <c:pt idx="158">
                  <c:v>51923884.329250239</c:v>
                </c:pt>
                <c:pt idx="159">
                  <c:v>53564922.979190059</c:v>
                </c:pt>
                <c:pt idx="160">
                  <c:v>54465274.230155274</c:v>
                </c:pt>
                <c:pt idx="161">
                  <c:v>53253656.982405595</c:v>
                </c:pt>
                <c:pt idx="162">
                  <c:v>53116118.968592972</c:v>
                </c:pt>
                <c:pt idx="163">
                  <c:v>53449671.810904197</c:v>
                </c:pt>
                <c:pt idx="164">
                  <c:v>53104480.881254077</c:v>
                </c:pt>
                <c:pt idx="165">
                  <c:v>53167443.061332911</c:v>
                </c:pt>
                <c:pt idx="166">
                  <c:v>52644048.483873665</c:v>
                </c:pt>
                <c:pt idx="167">
                  <c:v>52984405.905212663</c:v>
                </c:pt>
                <c:pt idx="168">
                  <c:v>53925974.866073593</c:v>
                </c:pt>
                <c:pt idx="169">
                  <c:v>56137275.983610108</c:v>
                </c:pt>
                <c:pt idx="170">
                  <c:v>57764412.099207975</c:v>
                </c:pt>
                <c:pt idx="171">
                  <c:v>61143065.8653313</c:v>
                </c:pt>
                <c:pt idx="172">
                  <c:v>61452372.812662132</c:v>
                </c:pt>
                <c:pt idx="173">
                  <c:v>61266579.822985336</c:v>
                </c:pt>
                <c:pt idx="174">
                  <c:v>61460319.43910566</c:v>
                </c:pt>
                <c:pt idx="175">
                  <c:v>61760782.44240728</c:v>
                </c:pt>
                <c:pt idx="176">
                  <c:v>60839608.687300123</c:v>
                </c:pt>
                <c:pt idx="177">
                  <c:v>62818943.83521466</c:v>
                </c:pt>
                <c:pt idx="178">
                  <c:v>61022874.99730742</c:v>
                </c:pt>
                <c:pt idx="179">
                  <c:v>61864516.768630832</c:v>
                </c:pt>
                <c:pt idx="180">
                  <c:v>60129569.954288065</c:v>
                </c:pt>
                <c:pt idx="181">
                  <c:v>59547125.142573662</c:v>
                </c:pt>
                <c:pt idx="182">
                  <c:v>59639942.360878192</c:v>
                </c:pt>
                <c:pt idx="183">
                  <c:v>60400430.088764451</c:v>
                </c:pt>
                <c:pt idx="184">
                  <c:v>58545458.117476806</c:v>
                </c:pt>
                <c:pt idx="185">
                  <c:v>59411088.231357515</c:v>
                </c:pt>
                <c:pt idx="186">
                  <c:v>55394839.528675035</c:v>
                </c:pt>
                <c:pt idx="187">
                  <c:v>55553306.635729566</c:v>
                </c:pt>
                <c:pt idx="188">
                  <c:v>52390015.647447973</c:v>
                </c:pt>
                <c:pt idx="189">
                  <c:v>54237018.798560724</c:v>
                </c:pt>
                <c:pt idx="190">
                  <c:v>51205160.826674342</c:v>
                </c:pt>
                <c:pt idx="191">
                  <c:v>50630020.545530297</c:v>
                </c:pt>
                <c:pt idx="192">
                  <c:v>50951128.929304056</c:v>
                </c:pt>
                <c:pt idx="193">
                  <c:v>49592073.056676172</c:v>
                </c:pt>
                <c:pt idx="194">
                  <c:v>50602889.753447227</c:v>
                </c:pt>
                <c:pt idx="195">
                  <c:v>53645487.400134921</c:v>
                </c:pt>
                <c:pt idx="196">
                  <c:v>54561756.392012946</c:v>
                </c:pt>
                <c:pt idx="197">
                  <c:v>52455671.754489519</c:v>
                </c:pt>
                <c:pt idx="198">
                  <c:v>52494198.682998925</c:v>
                </c:pt>
                <c:pt idx="199">
                  <c:v>51529040.898804978</c:v>
                </c:pt>
                <c:pt idx="200">
                  <c:v>51696720.718761943</c:v>
                </c:pt>
                <c:pt idx="201">
                  <c:v>51430178.686430998</c:v>
                </c:pt>
                <c:pt idx="202">
                  <c:v>51820843.119277738</c:v>
                </c:pt>
                <c:pt idx="203">
                  <c:v>50771104.312333971</c:v>
                </c:pt>
                <c:pt idx="204">
                  <c:v>50791546.387943998</c:v>
                </c:pt>
                <c:pt idx="205">
                  <c:v>51403639.057669908</c:v>
                </c:pt>
                <c:pt idx="206">
                  <c:v>51659298.832316943</c:v>
                </c:pt>
                <c:pt idx="207">
                  <c:v>50793448.785838112</c:v>
                </c:pt>
                <c:pt idx="208">
                  <c:v>50794616.029540882</c:v>
                </c:pt>
                <c:pt idx="209">
                  <c:v>48387607.062970929</c:v>
                </c:pt>
                <c:pt idx="210">
                  <c:v>46495141.304691054</c:v>
                </c:pt>
                <c:pt idx="211">
                  <c:v>46313475.125644721</c:v>
                </c:pt>
                <c:pt idx="212">
                  <c:v>46997070.46555429</c:v>
                </c:pt>
                <c:pt idx="213">
                  <c:v>46807257.131207734</c:v>
                </c:pt>
                <c:pt idx="214">
                  <c:v>47244513.126570284</c:v>
                </c:pt>
                <c:pt idx="215">
                  <c:v>47468219.927488446</c:v>
                </c:pt>
                <c:pt idx="216">
                  <c:v>47114960.925100282</c:v>
                </c:pt>
                <c:pt idx="217">
                  <c:v>47633177.996213906</c:v>
                </c:pt>
                <c:pt idx="218">
                  <c:v>46645053.068840198</c:v>
                </c:pt>
                <c:pt idx="219">
                  <c:v>46843588.778000124</c:v>
                </c:pt>
                <c:pt idx="220">
                  <c:v>45764404.742210709</c:v>
                </c:pt>
                <c:pt idx="221">
                  <c:v>45659254.808531508</c:v>
                </c:pt>
                <c:pt idx="222">
                  <c:v>46380637.225788973</c:v>
                </c:pt>
                <c:pt idx="223">
                  <c:v>46746206.616893992</c:v>
                </c:pt>
                <c:pt idx="224">
                  <c:v>46698644.319804989</c:v>
                </c:pt>
                <c:pt idx="225">
                  <c:v>45883844.208896644</c:v>
                </c:pt>
                <c:pt idx="226">
                  <c:v>45996887.149296977</c:v>
                </c:pt>
                <c:pt idx="227">
                  <c:v>46165613.70326861</c:v>
                </c:pt>
                <c:pt idx="228">
                  <c:v>45994814.072672226</c:v>
                </c:pt>
                <c:pt idx="229">
                  <c:v>46211747.16091688</c:v>
                </c:pt>
                <c:pt idx="230">
                  <c:v>46033786.699678883</c:v>
                </c:pt>
                <c:pt idx="231">
                  <c:v>46344882.558131807</c:v>
                </c:pt>
                <c:pt idx="232">
                  <c:v>45632002.92386739</c:v>
                </c:pt>
                <c:pt idx="233">
                  <c:v>46111695.085571982</c:v>
                </c:pt>
                <c:pt idx="234">
                  <c:v>46507422.530554958</c:v>
                </c:pt>
                <c:pt idx="235">
                  <c:v>45702634.217891917</c:v>
                </c:pt>
                <c:pt idx="236">
                  <c:v>46059379.727153853</c:v>
                </c:pt>
                <c:pt idx="237">
                  <c:v>46232786.65546146</c:v>
                </c:pt>
                <c:pt idx="238">
                  <c:v>46288919.597281881</c:v>
                </c:pt>
                <c:pt idx="239">
                  <c:v>45792198.477669887</c:v>
                </c:pt>
                <c:pt idx="240">
                  <c:v>45126792.867550984</c:v>
                </c:pt>
                <c:pt idx="241">
                  <c:v>44614706.315169036</c:v>
                </c:pt>
                <c:pt idx="242">
                  <c:v>43774319.147877388</c:v>
                </c:pt>
                <c:pt idx="243">
                  <c:v>43747522.096276626</c:v>
                </c:pt>
                <c:pt idx="244">
                  <c:v>43075033.593173616</c:v>
                </c:pt>
                <c:pt idx="245">
                  <c:v>43062706.175936446</c:v>
                </c:pt>
                <c:pt idx="246">
                  <c:v>42911263.85107214</c:v>
                </c:pt>
                <c:pt idx="247">
                  <c:v>43713452.351730034</c:v>
                </c:pt>
                <c:pt idx="248">
                  <c:v>43189652.442536354</c:v>
                </c:pt>
                <c:pt idx="249">
                  <c:v>43137805.346273802</c:v>
                </c:pt>
                <c:pt idx="250">
                  <c:v>43759525.027340069</c:v>
                </c:pt>
                <c:pt idx="251">
                  <c:v>43391282.169476718</c:v>
                </c:pt>
                <c:pt idx="252">
                  <c:v>43135024.95874922</c:v>
                </c:pt>
                <c:pt idx="253">
                  <c:v>42947335.643345401</c:v>
                </c:pt>
                <c:pt idx="254">
                  <c:v>43688899.491813593</c:v>
                </c:pt>
                <c:pt idx="255">
                  <c:v>43183844.770873554</c:v>
                </c:pt>
                <c:pt idx="256">
                  <c:v>43515826.162111193</c:v>
                </c:pt>
                <c:pt idx="257">
                  <c:v>42285705.017119311</c:v>
                </c:pt>
                <c:pt idx="258">
                  <c:v>41473965.726188302</c:v>
                </c:pt>
                <c:pt idx="259">
                  <c:v>42360533.943454094</c:v>
                </c:pt>
                <c:pt idx="260">
                  <c:v>43189765.164308406</c:v>
                </c:pt>
                <c:pt idx="261">
                  <c:v>42783168.45164638</c:v>
                </c:pt>
                <c:pt idx="262">
                  <c:v>44119210.871478632</c:v>
                </c:pt>
                <c:pt idx="263">
                  <c:v>44051417.03138639</c:v>
                </c:pt>
                <c:pt idx="264">
                  <c:v>44361311.882758118</c:v>
                </c:pt>
                <c:pt idx="265">
                  <c:v>43913027.878087878</c:v>
                </c:pt>
                <c:pt idx="266">
                  <c:v>44229995.958028778</c:v>
                </c:pt>
                <c:pt idx="267">
                  <c:v>42263270.954177842</c:v>
                </c:pt>
                <c:pt idx="268">
                  <c:v>39663423.171917967</c:v>
                </c:pt>
                <c:pt idx="269">
                  <c:v>40265620.390649348</c:v>
                </c:pt>
                <c:pt idx="270">
                  <c:v>40766822.444808178</c:v>
                </c:pt>
                <c:pt idx="271">
                  <c:v>40455671.634899534</c:v>
                </c:pt>
                <c:pt idx="272">
                  <c:v>41470673.644906491</c:v>
                </c:pt>
                <c:pt idx="273">
                  <c:v>41640105.715548478</c:v>
                </c:pt>
                <c:pt idx="274">
                  <c:v>42674428.601184458</c:v>
                </c:pt>
                <c:pt idx="275">
                  <c:v>41742048.836024016</c:v>
                </c:pt>
                <c:pt idx="276">
                  <c:v>42122831.825412378</c:v>
                </c:pt>
                <c:pt idx="277">
                  <c:v>41829895.532292292</c:v>
                </c:pt>
                <c:pt idx="278">
                  <c:v>41509330.721241474</c:v>
                </c:pt>
                <c:pt idx="279">
                  <c:v>42093510.462722853</c:v>
                </c:pt>
                <c:pt idx="280">
                  <c:v>41302037.739289239</c:v>
                </c:pt>
                <c:pt idx="281">
                  <c:v>42587962.687762305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2-4D49-86D1-35B1BBFE03FA}"/>
            </c:ext>
          </c:extLst>
        </c:ser>
        <c:ser>
          <c:idx val="3"/>
          <c:order val="2"/>
          <c:tx>
            <c:strRef>
              <c:f>'資産 (USAgg)(200008～)'!$K$2</c:f>
              <c:strCache>
                <c:ptCount val="1"/>
                <c:pt idx="0">
                  <c:v>資産額（7％ルール）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(USAgg)(200008～)'!$A$3:$A$284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(USAgg)(200008～)'!$K$3:$K$284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60825009.743014582</c:v>
                </c:pt>
                <c:pt idx="2">
                  <c:v>61347526.613816336</c:v>
                </c:pt>
                <c:pt idx="3">
                  <c:v>62824709.925673172</c:v>
                </c:pt>
                <c:pt idx="4">
                  <c:v>65993602.880471453</c:v>
                </c:pt>
                <c:pt idx="5">
                  <c:v>67976974.174711391</c:v>
                </c:pt>
                <c:pt idx="6">
                  <c:v>68660232.126689255</c:v>
                </c:pt>
                <c:pt idx="7">
                  <c:v>73935851.051810145</c:v>
                </c:pt>
                <c:pt idx="8">
                  <c:v>71705216.247045994</c:v>
                </c:pt>
                <c:pt idx="9">
                  <c:v>69290153.923795238</c:v>
                </c:pt>
                <c:pt idx="10">
                  <c:v>72285002.802564457</c:v>
                </c:pt>
                <c:pt idx="11">
                  <c:v>73782353.337659523</c:v>
                </c:pt>
                <c:pt idx="12">
                  <c:v>70558441.328074604</c:v>
                </c:pt>
                <c:pt idx="13">
                  <c:v>71469296.136334762</c:v>
                </c:pt>
                <c:pt idx="14">
                  <c:v>74415759.866881341</c:v>
                </c:pt>
                <c:pt idx="15">
                  <c:v>73627016.019870639</c:v>
                </c:pt>
                <c:pt idx="16">
                  <c:v>77686769.669725105</c:v>
                </c:pt>
                <c:pt idx="17">
                  <c:v>79773656.953248993</c:v>
                </c:pt>
                <c:pt idx="18">
                  <c:v>79359706.970425755</c:v>
                </c:pt>
                <c:pt idx="19">
                  <c:v>77349985.723257482</c:v>
                </c:pt>
                <c:pt idx="20">
                  <c:v>75999141.203431159</c:v>
                </c:pt>
                <c:pt idx="21">
                  <c:v>73653196.873644575</c:v>
                </c:pt>
                <c:pt idx="22">
                  <c:v>71228255.411018983</c:v>
                </c:pt>
                <c:pt idx="23">
                  <c:v>71840221.289525703</c:v>
                </c:pt>
                <c:pt idx="24">
                  <c:v>71879544.879027292</c:v>
                </c:pt>
                <c:pt idx="25">
                  <c:v>74723525.831765473</c:v>
                </c:pt>
                <c:pt idx="26">
                  <c:v>74522210.883358181</c:v>
                </c:pt>
                <c:pt idx="27">
                  <c:v>74146310.869644821</c:v>
                </c:pt>
                <c:pt idx="28">
                  <c:v>72905578.358430177</c:v>
                </c:pt>
                <c:pt idx="29">
                  <c:v>73454903.082404122</c:v>
                </c:pt>
                <c:pt idx="30">
                  <c:v>73009565.945989594</c:v>
                </c:pt>
                <c:pt idx="31">
                  <c:v>72541549.698863164</c:v>
                </c:pt>
                <c:pt idx="32">
                  <c:v>73335496.184718773</c:v>
                </c:pt>
                <c:pt idx="33">
                  <c:v>74616715.803531662</c:v>
                </c:pt>
                <c:pt idx="34">
                  <c:v>74380738.627672344</c:v>
                </c:pt>
                <c:pt idx="35">
                  <c:v>72046372.727174699</c:v>
                </c:pt>
                <c:pt idx="36">
                  <c:v>69943638.150214285</c:v>
                </c:pt>
                <c:pt idx="37">
                  <c:v>68122211.057670504</c:v>
                </c:pt>
                <c:pt idx="38">
                  <c:v>66210664.205541946</c:v>
                </c:pt>
                <c:pt idx="39">
                  <c:v>65814006.952535704</c:v>
                </c:pt>
                <c:pt idx="40">
                  <c:v>64823612.884911448</c:v>
                </c:pt>
                <c:pt idx="41">
                  <c:v>63936966.823890477</c:v>
                </c:pt>
                <c:pt idx="42">
                  <c:v>66369950.840534426</c:v>
                </c:pt>
                <c:pt idx="43">
                  <c:v>63502373.311423086</c:v>
                </c:pt>
                <c:pt idx="44">
                  <c:v>65180052.941757321</c:v>
                </c:pt>
                <c:pt idx="45">
                  <c:v>64045647.248245172</c:v>
                </c:pt>
                <c:pt idx="46">
                  <c:v>63687109.609044984</c:v>
                </c:pt>
                <c:pt idx="47">
                  <c:v>65486422.313817374</c:v>
                </c:pt>
                <c:pt idx="48">
                  <c:v>64996509.862952843</c:v>
                </c:pt>
                <c:pt idx="49">
                  <c:v>65354340.774072833</c:v>
                </c:pt>
                <c:pt idx="50">
                  <c:v>63012840.756509684</c:v>
                </c:pt>
                <c:pt idx="51">
                  <c:v>60458462.059391521</c:v>
                </c:pt>
                <c:pt idx="52">
                  <c:v>60403874.282897487</c:v>
                </c:pt>
                <c:pt idx="53">
                  <c:v>61144995.11352063</c:v>
                </c:pt>
                <c:pt idx="54">
                  <c:v>60967597.527758934</c:v>
                </c:pt>
                <c:pt idx="55">
                  <c:v>61771820.636471994</c:v>
                </c:pt>
                <c:pt idx="56">
                  <c:v>60831611.421929285</c:v>
                </c:pt>
                <c:pt idx="57">
                  <c:v>63407339.717451185</c:v>
                </c:pt>
                <c:pt idx="58">
                  <c:v>64742420.130144894</c:v>
                </c:pt>
                <c:pt idx="59">
                  <c:v>64810937.705616467</c:v>
                </c:pt>
                <c:pt idx="60">
                  <c:v>64165639.768848121</c:v>
                </c:pt>
                <c:pt idx="61">
                  <c:v>64808008.213462472</c:v>
                </c:pt>
                <c:pt idx="62">
                  <c:v>65582239.733089492</c:v>
                </c:pt>
                <c:pt idx="63">
                  <c:v>67457873.102692112</c:v>
                </c:pt>
                <c:pt idx="64">
                  <c:v>66697700.90899726</c:v>
                </c:pt>
                <c:pt idx="65">
                  <c:v>65949996.54291594</c:v>
                </c:pt>
                <c:pt idx="66">
                  <c:v>64983695.137520418</c:v>
                </c:pt>
                <c:pt idx="67">
                  <c:v>65057610.740581289</c:v>
                </c:pt>
                <c:pt idx="68">
                  <c:v>62476146.530994505</c:v>
                </c:pt>
                <c:pt idx="69">
                  <c:v>61368790.854580171</c:v>
                </c:pt>
                <c:pt idx="70">
                  <c:v>62159389.177554831</c:v>
                </c:pt>
                <c:pt idx="71">
                  <c:v>62787533.653575622</c:v>
                </c:pt>
                <c:pt idx="72">
                  <c:v>64882782.781996086</c:v>
                </c:pt>
                <c:pt idx="73">
                  <c:v>65560034.255187035</c:v>
                </c:pt>
                <c:pt idx="74">
                  <c:v>64956853.69130636</c:v>
                </c:pt>
                <c:pt idx="75">
                  <c:v>64703045.835975915</c:v>
                </c:pt>
                <c:pt idx="76">
                  <c:v>65777700.674971588</c:v>
                </c:pt>
                <c:pt idx="77">
                  <c:v>66312227.837766886</c:v>
                </c:pt>
                <c:pt idx="78">
                  <c:v>65745986.011300445</c:v>
                </c:pt>
                <c:pt idx="79">
                  <c:v>65031645.929970391</c:v>
                </c:pt>
                <c:pt idx="80">
                  <c:v>65964842.211333804</c:v>
                </c:pt>
                <c:pt idx="81">
                  <c:v>66352809.056700774</c:v>
                </c:pt>
                <c:pt idx="82">
                  <c:v>66589629.002933539</c:v>
                </c:pt>
                <c:pt idx="83">
                  <c:v>64200205.084878691</c:v>
                </c:pt>
                <c:pt idx="84">
                  <c:v>63188161.433170997</c:v>
                </c:pt>
                <c:pt idx="85">
                  <c:v>62795077.412082851</c:v>
                </c:pt>
                <c:pt idx="86">
                  <c:v>63279546.638161868</c:v>
                </c:pt>
                <c:pt idx="87">
                  <c:v>61765888.580827698</c:v>
                </c:pt>
                <c:pt idx="88">
                  <c:v>61684074.422239289</c:v>
                </c:pt>
                <c:pt idx="89">
                  <c:v>59554149.289954558</c:v>
                </c:pt>
                <c:pt idx="90">
                  <c:v>57890649.068796396</c:v>
                </c:pt>
                <c:pt idx="91">
                  <c:v>55478837.581290588</c:v>
                </c:pt>
                <c:pt idx="92">
                  <c:v>57292191.365980648</c:v>
                </c:pt>
                <c:pt idx="93">
                  <c:v>57386587.346264571</c:v>
                </c:pt>
                <c:pt idx="94">
                  <c:v>57310824.127079099</c:v>
                </c:pt>
                <c:pt idx="95">
                  <c:v>57842292.125495039</c:v>
                </c:pt>
                <c:pt idx="96">
                  <c:v>58571935.324277416</c:v>
                </c:pt>
                <c:pt idx="97">
                  <c:v>55958857.221318342</c:v>
                </c:pt>
                <c:pt idx="98">
                  <c:v>50392272.361635961</c:v>
                </c:pt>
                <c:pt idx="99">
                  <c:v>50113155.484125815</c:v>
                </c:pt>
                <c:pt idx="100">
                  <c:v>48971096.989582099</c:v>
                </c:pt>
                <c:pt idx="101">
                  <c:v>47856880.235429786</c:v>
                </c:pt>
                <c:pt idx="102">
                  <c:v>51331496.651462726</c:v>
                </c:pt>
                <c:pt idx="103">
                  <c:v>52393988.500397094</c:v>
                </c:pt>
                <c:pt idx="104">
                  <c:v>52134724.767951526</c:v>
                </c:pt>
                <c:pt idx="105">
                  <c:v>50436606.211845197</c:v>
                </c:pt>
                <c:pt idx="106">
                  <c:v>50910933.701732486</c:v>
                </c:pt>
                <c:pt idx="107">
                  <c:v>50496011.353344157</c:v>
                </c:pt>
                <c:pt idx="108">
                  <c:v>49779755.220413268</c:v>
                </c:pt>
                <c:pt idx="109">
                  <c:v>48189945.06542372</c:v>
                </c:pt>
                <c:pt idx="110">
                  <c:v>48255907.579340391</c:v>
                </c:pt>
                <c:pt idx="111">
                  <c:v>46501651.85151542</c:v>
                </c:pt>
                <c:pt idx="112">
                  <c:v>48901867.657866791</c:v>
                </c:pt>
                <c:pt idx="113">
                  <c:v>47904313.594442211</c:v>
                </c:pt>
                <c:pt idx="114">
                  <c:v>46966513.466039404</c:v>
                </c:pt>
                <c:pt idx="115">
                  <c:v>48986811.540658206</c:v>
                </c:pt>
                <c:pt idx="116">
                  <c:v>49337382.692663334</c:v>
                </c:pt>
                <c:pt idx="117">
                  <c:v>48034527.682148226</c:v>
                </c:pt>
                <c:pt idx="118">
                  <c:v>46919342.110097438</c:v>
                </c:pt>
                <c:pt idx="119">
                  <c:v>46029372.013635352</c:v>
                </c:pt>
                <c:pt idx="120">
                  <c:v>45031573.990464099</c:v>
                </c:pt>
                <c:pt idx="121">
                  <c:v>44354659.557675138</c:v>
                </c:pt>
                <c:pt idx="122">
                  <c:v>42520095.437759414</c:v>
                </c:pt>
                <c:pt idx="123">
                  <c:v>43661128.4764596</c:v>
                </c:pt>
                <c:pt idx="124">
                  <c:v>41539792.758804016</c:v>
                </c:pt>
                <c:pt idx="125">
                  <c:v>41704385.222458325</c:v>
                </c:pt>
                <c:pt idx="126">
                  <c:v>41305899.399283975</c:v>
                </c:pt>
                <c:pt idx="127">
                  <c:v>41671069.614558503</c:v>
                </c:pt>
                <c:pt idx="128">
                  <c:v>40865456.815503031</c:v>
                </c:pt>
                <c:pt idx="129">
                  <c:v>41206785.961360618</c:v>
                </c:pt>
                <c:pt idx="130">
                  <c:v>40232142.860200398</c:v>
                </c:pt>
                <c:pt idx="131">
                  <c:v>38596809.635518946</c:v>
                </c:pt>
                <c:pt idx="132">
                  <c:v>38739255.765719704</c:v>
                </c:pt>
                <c:pt idx="133">
                  <c:v>38900334.748192869</c:v>
                </c:pt>
                <c:pt idx="134">
                  <c:v>39178476.198294193</c:v>
                </c:pt>
                <c:pt idx="135">
                  <c:v>38444088.875403613</c:v>
                </c:pt>
                <c:pt idx="136">
                  <c:v>38235778.693100832</c:v>
                </c:pt>
                <c:pt idx="137">
                  <c:v>37845526.141559064</c:v>
                </c:pt>
                <c:pt idx="138">
                  <c:v>39984791.097226195</c:v>
                </c:pt>
                <c:pt idx="139">
                  <c:v>40184384.539512172</c:v>
                </c:pt>
                <c:pt idx="140">
                  <c:v>38802703.951474935</c:v>
                </c:pt>
                <c:pt idx="141">
                  <c:v>38101996.79510814</c:v>
                </c:pt>
                <c:pt idx="142">
                  <c:v>38457757.956633829</c:v>
                </c:pt>
                <c:pt idx="143">
                  <c:v>37826873.274201021</c:v>
                </c:pt>
                <c:pt idx="144">
                  <c:v>37627580.761655368</c:v>
                </c:pt>
                <c:pt idx="145">
                  <c:v>37103405.627235502</c:v>
                </c:pt>
                <c:pt idx="146">
                  <c:v>37714034.87679103</c:v>
                </c:pt>
                <c:pt idx="147">
                  <c:v>38697504.916945301</c:v>
                </c:pt>
                <c:pt idx="148">
                  <c:v>40303026.46142792</c:v>
                </c:pt>
                <c:pt idx="149">
                  <c:v>41968871.770688519</c:v>
                </c:pt>
                <c:pt idx="150">
                  <c:v>42201727.181763358</c:v>
                </c:pt>
                <c:pt idx="151">
                  <c:v>42643139.427545033</c:v>
                </c:pt>
                <c:pt idx="152">
                  <c:v>44197189.914693341</c:v>
                </c:pt>
                <c:pt idx="153">
                  <c:v>44417789.958088927</c:v>
                </c:pt>
                <c:pt idx="154">
                  <c:v>42797403.144374505</c:v>
                </c:pt>
                <c:pt idx="155">
                  <c:v>41961136.773290023</c:v>
                </c:pt>
                <c:pt idx="156">
                  <c:v>41520359.266191386</c:v>
                </c:pt>
                <c:pt idx="157">
                  <c:v>41589050.73890429</c:v>
                </c:pt>
                <c:pt idx="158">
                  <c:v>41635062.277017675</c:v>
                </c:pt>
                <c:pt idx="159">
                  <c:v>42841480.216782965</c:v>
                </c:pt>
                <c:pt idx="160">
                  <c:v>43451526.857592948</c:v>
                </c:pt>
                <c:pt idx="161">
                  <c:v>42374253.16101604</c:v>
                </c:pt>
                <c:pt idx="162">
                  <c:v>42153525.134469807</c:v>
                </c:pt>
                <c:pt idx="163">
                  <c:v>42306319.506140158</c:v>
                </c:pt>
                <c:pt idx="164">
                  <c:v>41920550.120776646</c:v>
                </c:pt>
                <c:pt idx="165">
                  <c:v>41857071.59710864</c:v>
                </c:pt>
                <c:pt idx="166">
                  <c:v>41331200.005685091</c:v>
                </c:pt>
                <c:pt idx="167">
                  <c:v>41483948.966274522</c:v>
                </c:pt>
                <c:pt idx="168">
                  <c:v>42106030.893598698</c:v>
                </c:pt>
                <c:pt idx="169">
                  <c:v>43716884.131778099</c:v>
                </c:pt>
                <c:pt idx="170">
                  <c:v>44867640.710995696</c:v>
                </c:pt>
                <c:pt idx="171">
                  <c:v>47374979.849063993</c:v>
                </c:pt>
                <c:pt idx="172">
                  <c:v>47497084.149742514</c:v>
                </c:pt>
                <c:pt idx="173">
                  <c:v>47235355.761261053</c:v>
                </c:pt>
                <c:pt idx="174">
                  <c:v>47266019.51772102</c:v>
                </c:pt>
                <c:pt idx="175">
                  <c:v>47377805.20794744</c:v>
                </c:pt>
                <c:pt idx="176">
                  <c:v>46551291.666409984</c:v>
                </c:pt>
                <c:pt idx="177">
                  <c:v>47945319.900079712</c:v>
                </c:pt>
                <c:pt idx="178">
                  <c:v>46453474.866610788</c:v>
                </c:pt>
                <c:pt idx="179">
                  <c:v>46972546.134281889</c:v>
                </c:pt>
                <c:pt idx="180">
                  <c:v>45533018.421828568</c:v>
                </c:pt>
                <c:pt idx="181">
                  <c:v>44969137.550491571</c:v>
                </c:pt>
                <c:pt idx="182">
                  <c:v>44915787.497568667</c:v>
                </c:pt>
                <c:pt idx="183">
                  <c:v>45364457.642843053</c:v>
                </c:pt>
                <c:pt idx="184">
                  <c:v>43846577.546234131</c:v>
                </c:pt>
                <c:pt idx="185">
                  <c:v>44369555.447883502</c:v>
                </c:pt>
                <c:pt idx="186">
                  <c:v>41244176.174746968</c:v>
                </c:pt>
                <c:pt idx="187">
                  <c:v>41235527.432275124</c:v>
                </c:pt>
                <c:pt idx="188">
                  <c:v>38760193.743894197</c:v>
                </c:pt>
                <c:pt idx="189">
                  <c:v>39998631.103140056</c:v>
                </c:pt>
                <c:pt idx="190">
                  <c:v>37633944.793601312</c:v>
                </c:pt>
                <c:pt idx="191">
                  <c:v>37081726.61902862</c:v>
                </c:pt>
                <c:pt idx="192">
                  <c:v>37186630.074324936</c:v>
                </c:pt>
                <c:pt idx="193">
                  <c:v>36063679.213548154</c:v>
                </c:pt>
                <c:pt idx="194">
                  <c:v>36666913.671121411</c:v>
                </c:pt>
                <c:pt idx="195">
                  <c:v>38738963.873106994</c:v>
                </c:pt>
                <c:pt idx="196">
                  <c:v>39267267.022538804</c:v>
                </c:pt>
                <c:pt idx="197">
                  <c:v>37617455.351935774</c:v>
                </c:pt>
                <c:pt idx="198">
                  <c:v>37510222.648449153</c:v>
                </c:pt>
                <c:pt idx="199">
                  <c:v>36684927.907174349</c:v>
                </c:pt>
                <c:pt idx="200">
                  <c:v>36667881.910965234</c:v>
                </c:pt>
                <c:pt idx="201">
                  <c:v>36341613.257758856</c:v>
                </c:pt>
                <c:pt idx="202">
                  <c:v>36479650.833176181</c:v>
                </c:pt>
                <c:pt idx="203">
                  <c:v>35601866.871220224</c:v>
                </c:pt>
                <c:pt idx="204">
                  <c:v>35476568.229804501</c:v>
                </c:pt>
                <c:pt idx="205">
                  <c:v>35763641.131312311</c:v>
                </c:pt>
                <c:pt idx="206">
                  <c:v>35800236.655206785</c:v>
                </c:pt>
                <c:pt idx="207">
                  <c:v>35058098.820718229</c:v>
                </c:pt>
                <c:pt idx="208">
                  <c:v>34915967.182557814</c:v>
                </c:pt>
                <c:pt idx="209">
                  <c:v>33117619.666999746</c:v>
                </c:pt>
                <c:pt idx="210">
                  <c:v>31677698.538087547</c:v>
                </c:pt>
                <c:pt idx="211">
                  <c:v>31408320.792410109</c:v>
                </c:pt>
                <c:pt idx="212">
                  <c:v>31725363.761696886</c:v>
                </c:pt>
                <c:pt idx="213">
                  <c:v>31449745.2500517</c:v>
                </c:pt>
                <c:pt idx="214">
                  <c:v>31595106.752932124</c:v>
                </c:pt>
                <c:pt idx="215">
                  <c:v>31595339.429431867</c:v>
                </c:pt>
                <c:pt idx="216">
                  <c:v>31209889.685146164</c:v>
                </c:pt>
                <c:pt idx="217">
                  <c:v>31401892.989968076</c:v>
                </c:pt>
                <c:pt idx="218">
                  <c:v>30598250.670851003</c:v>
                </c:pt>
                <c:pt idx="219">
                  <c:v>30575280.432715207</c:v>
                </c:pt>
                <c:pt idx="220">
                  <c:v>29716699.19407738</c:v>
                </c:pt>
                <c:pt idx="221">
                  <c:v>29493223.309083745</c:v>
                </c:pt>
                <c:pt idx="222">
                  <c:v>29802976.95251197</c:v>
                </c:pt>
                <c:pt idx="223">
                  <c:v>29880654.328457355</c:v>
                </c:pt>
                <c:pt idx="224">
                  <c:v>29692015.095160238</c:v>
                </c:pt>
                <c:pt idx="225">
                  <c:v>29014693.972958021</c:v>
                </c:pt>
                <c:pt idx="226">
                  <c:v>28925882.082194138</c:v>
                </c:pt>
                <c:pt idx="227">
                  <c:v>28870648.312460311</c:v>
                </c:pt>
                <c:pt idx="228">
                  <c:v>28601446.511112384</c:v>
                </c:pt>
                <c:pt idx="229">
                  <c:v>28572896.534801863</c:v>
                </c:pt>
                <c:pt idx="230">
                  <c:v>28298354.039190501</c:v>
                </c:pt>
                <c:pt idx="231">
                  <c:v>28324013.053887732</c:v>
                </c:pt>
                <c:pt idx="232">
                  <c:v>27721678.653516319</c:v>
                </c:pt>
                <c:pt idx="233">
                  <c:v>27845345.689160179</c:v>
                </c:pt>
                <c:pt idx="234">
                  <c:v>27915472.756166413</c:v>
                </c:pt>
                <c:pt idx="235">
                  <c:v>27262480.166531533</c:v>
                </c:pt>
                <c:pt idx="236">
                  <c:v>27304241.204535395</c:v>
                </c:pt>
                <c:pt idx="237">
                  <c:v>27234879.307674866</c:v>
                </c:pt>
                <c:pt idx="238">
                  <c:v>27094670.635207154</c:v>
                </c:pt>
                <c:pt idx="239">
                  <c:v>26629522.258678854</c:v>
                </c:pt>
                <c:pt idx="240">
                  <c:v>26067028.053299032</c:v>
                </c:pt>
                <c:pt idx="241">
                  <c:v>25594518.436298463</c:v>
                </c:pt>
                <c:pt idx="242">
                  <c:v>24934509.686755657</c:v>
                </c:pt>
                <c:pt idx="243">
                  <c:v>24740130.189733628</c:v>
                </c:pt>
                <c:pt idx="244">
                  <c:v>24179480.22330429</c:v>
                </c:pt>
                <c:pt idx="245">
                  <c:v>23990960.620310944</c:v>
                </c:pt>
                <c:pt idx="246">
                  <c:v>23723724.609166268</c:v>
                </c:pt>
                <c:pt idx="247">
                  <c:v>23983075.490737762</c:v>
                </c:pt>
                <c:pt idx="248">
                  <c:v>23510289.258393891</c:v>
                </c:pt>
                <c:pt idx="249">
                  <c:v>23295371.302754864</c:v>
                </c:pt>
                <c:pt idx="250">
                  <c:v>23443120.366137624</c:v>
                </c:pt>
                <c:pt idx="251">
                  <c:v>23056560.884972773</c:v>
                </c:pt>
                <c:pt idx="252">
                  <c:v>22729804.224042609</c:v>
                </c:pt>
                <c:pt idx="253">
                  <c:v>22438985.825898193</c:v>
                </c:pt>
                <c:pt idx="254">
                  <c:v>22633178.756203223</c:v>
                </c:pt>
                <c:pt idx="255">
                  <c:v>22176949.480395786</c:v>
                </c:pt>
                <c:pt idx="256">
                  <c:v>22151501.855488621</c:v>
                </c:pt>
                <c:pt idx="257">
                  <c:v>21328028.591017865</c:v>
                </c:pt>
                <c:pt idx="258">
                  <c:v>20719917.954723518</c:v>
                </c:pt>
                <c:pt idx="259">
                  <c:v>20962713.837127056</c:v>
                </c:pt>
                <c:pt idx="260">
                  <c:v>21171529.997714583</c:v>
                </c:pt>
                <c:pt idx="261">
                  <c:v>20769276.518419288</c:v>
                </c:pt>
                <c:pt idx="262">
                  <c:v>21213500.477118451</c:v>
                </c:pt>
                <c:pt idx="263">
                  <c:v>20975150.377166357</c:v>
                </c:pt>
                <c:pt idx="264">
                  <c:v>20915552.754294585</c:v>
                </c:pt>
                <c:pt idx="265">
                  <c:v>20495639.5395886</c:v>
                </c:pt>
                <c:pt idx="266">
                  <c:v>20433598.625648584</c:v>
                </c:pt>
                <c:pt idx="267">
                  <c:v>19313596.526160706</c:v>
                </c:pt>
                <c:pt idx="268">
                  <c:v>17912605.177518729</c:v>
                </c:pt>
                <c:pt idx="269">
                  <c:v>17970051.163744967</c:v>
                </c:pt>
                <c:pt idx="270">
                  <c:v>17977617.786736205</c:v>
                </c:pt>
                <c:pt idx="271">
                  <c:v>17622700.430255417</c:v>
                </c:pt>
                <c:pt idx="272">
                  <c:v>17845522.127462022</c:v>
                </c:pt>
                <c:pt idx="273">
                  <c:v>17697526.572234549</c:v>
                </c:pt>
                <c:pt idx="274">
                  <c:v>17914629.232487064</c:v>
                </c:pt>
                <c:pt idx="275">
                  <c:v>17299157.6281019</c:v>
                </c:pt>
                <c:pt idx="276">
                  <c:v>17231294.527759686</c:v>
                </c:pt>
                <c:pt idx="277">
                  <c:v>16884184.096395764</c:v>
                </c:pt>
                <c:pt idx="278">
                  <c:v>16525883.333238907</c:v>
                </c:pt>
                <c:pt idx="279">
                  <c:v>16527896.988950714</c:v>
                </c:pt>
                <c:pt idx="280">
                  <c:v>15984921.623947991</c:v>
                </c:pt>
                <c:pt idx="281">
                  <c:v>16248714.245097294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32-4D49-86D1-35B1BBFE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  <c:max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(GlobalAgg)(200008～)'!$I$2</c:f>
              <c:strCache>
                <c:ptCount val="1"/>
                <c:pt idx="0">
                  <c:v>資産額（5％ルール）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(GlobalAgg)(200008～)'!$A$3:$A$284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(GlobalAgg)(200008～)'!$I$3:$I$284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60715118.124843404</c:v>
                </c:pt>
                <c:pt idx="2">
                  <c:v>60435486.068647511</c:v>
                </c:pt>
                <c:pt idx="3">
                  <c:v>62037021.009754844</c:v>
                </c:pt>
                <c:pt idx="4">
                  <c:v>65918521.327979833</c:v>
                </c:pt>
                <c:pt idx="5">
                  <c:v>67224120.674486339</c:v>
                </c:pt>
                <c:pt idx="6">
                  <c:v>67519626.428688809</c:v>
                </c:pt>
                <c:pt idx="7">
                  <c:v>70945587.276492923</c:v>
                </c:pt>
                <c:pt idx="8">
                  <c:v>69096073.116142765</c:v>
                </c:pt>
                <c:pt idx="9">
                  <c:v>66579866.502663046</c:v>
                </c:pt>
                <c:pt idx="10">
                  <c:v>68791752.797485933</c:v>
                </c:pt>
                <c:pt idx="11">
                  <c:v>70339603.422632769</c:v>
                </c:pt>
                <c:pt idx="12">
                  <c:v>68597432.732381552</c:v>
                </c:pt>
                <c:pt idx="13">
                  <c:v>69303074.352988958</c:v>
                </c:pt>
                <c:pt idx="14">
                  <c:v>71404970.449999601</c:v>
                </c:pt>
                <c:pt idx="15">
                  <c:v>70889162.51896131</c:v>
                </c:pt>
                <c:pt idx="16">
                  <c:v>73787173.101729408</c:v>
                </c:pt>
                <c:pt idx="17">
                  <c:v>74562674.89851597</c:v>
                </c:pt>
                <c:pt idx="18">
                  <c:v>74033514.426170796</c:v>
                </c:pt>
                <c:pt idx="19">
                  <c:v>73025684.287268341</c:v>
                </c:pt>
                <c:pt idx="20">
                  <c:v>72552496.218922004</c:v>
                </c:pt>
                <c:pt idx="21">
                  <c:v>71371231.208796158</c:v>
                </c:pt>
                <c:pt idx="22">
                  <c:v>70911576.476048276</c:v>
                </c:pt>
                <c:pt idx="23">
                  <c:v>71399686.543656126</c:v>
                </c:pt>
                <c:pt idx="24">
                  <c:v>71496341.166047499</c:v>
                </c:pt>
                <c:pt idx="25">
                  <c:v>74045223.838376731</c:v>
                </c:pt>
                <c:pt idx="26">
                  <c:v>74070954.794313416</c:v>
                </c:pt>
                <c:pt idx="27">
                  <c:v>74007491.363845244</c:v>
                </c:pt>
                <c:pt idx="28">
                  <c:v>74292748.856786743</c:v>
                </c:pt>
                <c:pt idx="29">
                  <c:v>75739293.210423201</c:v>
                </c:pt>
                <c:pt idx="30">
                  <c:v>75326215.01131466</c:v>
                </c:pt>
                <c:pt idx="31">
                  <c:v>75198388.585301772</c:v>
                </c:pt>
                <c:pt idx="32">
                  <c:v>76482251.504232496</c:v>
                </c:pt>
                <c:pt idx="33">
                  <c:v>79230233.651270717</c:v>
                </c:pt>
                <c:pt idx="34">
                  <c:v>78395751.782647431</c:v>
                </c:pt>
                <c:pt idx="35">
                  <c:v>76409643.878659591</c:v>
                </c:pt>
                <c:pt idx="36">
                  <c:v>73638839.803584605</c:v>
                </c:pt>
                <c:pt idx="37">
                  <c:v>73354890.140975624</c:v>
                </c:pt>
                <c:pt idx="38">
                  <c:v>71695417.865971282</c:v>
                </c:pt>
                <c:pt idx="39">
                  <c:v>72156377.753625125</c:v>
                </c:pt>
                <c:pt idx="40">
                  <c:v>72794631.460477248</c:v>
                </c:pt>
                <c:pt idx="41">
                  <c:v>71631865.184151277</c:v>
                </c:pt>
                <c:pt idx="42">
                  <c:v>74081007.862872347</c:v>
                </c:pt>
                <c:pt idx="43">
                  <c:v>71274960.182238594</c:v>
                </c:pt>
                <c:pt idx="44">
                  <c:v>72505335.517620683</c:v>
                </c:pt>
                <c:pt idx="45">
                  <c:v>72022540.71944727</c:v>
                </c:pt>
                <c:pt idx="46">
                  <c:v>71568285.695094675</c:v>
                </c:pt>
                <c:pt idx="47">
                  <c:v>72992302.205526948</c:v>
                </c:pt>
                <c:pt idx="48">
                  <c:v>72787395.392294675</c:v>
                </c:pt>
                <c:pt idx="49">
                  <c:v>73995914.684154958</c:v>
                </c:pt>
                <c:pt idx="50">
                  <c:v>72599509.98134996</c:v>
                </c:pt>
                <c:pt idx="51">
                  <c:v>72244087.118484154</c:v>
                </c:pt>
                <c:pt idx="52">
                  <c:v>72787761.635682851</c:v>
                </c:pt>
                <c:pt idx="53">
                  <c:v>72616137.252379984</c:v>
                </c:pt>
                <c:pt idx="54">
                  <c:v>73142092.011072636</c:v>
                </c:pt>
                <c:pt idx="55">
                  <c:v>73756526.799824119</c:v>
                </c:pt>
                <c:pt idx="56">
                  <c:v>72767423.646382377</c:v>
                </c:pt>
                <c:pt idx="57">
                  <c:v>74190518.426858395</c:v>
                </c:pt>
                <c:pt idx="58">
                  <c:v>75161217.722289398</c:v>
                </c:pt>
                <c:pt idx="59">
                  <c:v>75478168.220262691</c:v>
                </c:pt>
                <c:pt idx="60">
                  <c:v>75154554.186345324</c:v>
                </c:pt>
                <c:pt idx="61">
                  <c:v>75634928.94794865</c:v>
                </c:pt>
                <c:pt idx="62">
                  <c:v>76154993.412537023</c:v>
                </c:pt>
                <c:pt idx="63">
                  <c:v>77588299.838862702</c:v>
                </c:pt>
                <c:pt idx="64">
                  <c:v>76893446.49969995</c:v>
                </c:pt>
                <c:pt idx="65">
                  <c:v>77143994.955453679</c:v>
                </c:pt>
                <c:pt idx="66">
                  <c:v>75650042.739134207</c:v>
                </c:pt>
                <c:pt idx="67">
                  <c:v>75886618.980269983</c:v>
                </c:pt>
                <c:pt idx="68">
                  <c:v>74556255.509755194</c:v>
                </c:pt>
                <c:pt idx="69">
                  <c:v>74431947.028456673</c:v>
                </c:pt>
                <c:pt idx="70">
                  <c:v>74803554.614169627</c:v>
                </c:pt>
                <c:pt idx="71">
                  <c:v>75463668.789475381</c:v>
                </c:pt>
                <c:pt idx="72">
                  <c:v>77863845.323128864</c:v>
                </c:pt>
                <c:pt idx="73">
                  <c:v>78152983.592388555</c:v>
                </c:pt>
                <c:pt idx="74">
                  <c:v>77836389.18079783</c:v>
                </c:pt>
                <c:pt idx="75">
                  <c:v>78684705.233780026</c:v>
                </c:pt>
                <c:pt idx="76">
                  <c:v>79563710.473269105</c:v>
                </c:pt>
                <c:pt idx="77">
                  <c:v>79623810.77471517</c:v>
                </c:pt>
                <c:pt idx="78">
                  <c:v>79518729.519788086</c:v>
                </c:pt>
                <c:pt idx="79">
                  <c:v>79012548.204414055</c:v>
                </c:pt>
                <c:pt idx="80">
                  <c:v>80795529.105045542</c:v>
                </c:pt>
                <c:pt idx="81">
                  <c:v>80789385.989482835</c:v>
                </c:pt>
                <c:pt idx="82">
                  <c:v>81132673.857759312</c:v>
                </c:pt>
                <c:pt idx="83">
                  <c:v>79331639.560985789</c:v>
                </c:pt>
                <c:pt idx="84">
                  <c:v>78268184.549836233</c:v>
                </c:pt>
                <c:pt idx="85">
                  <c:v>79118057.860458344</c:v>
                </c:pt>
                <c:pt idx="86">
                  <c:v>80499974.108465031</c:v>
                </c:pt>
                <c:pt idx="87">
                  <c:v>78856141.304176301</c:v>
                </c:pt>
                <c:pt idx="88">
                  <c:v>78491052.852951884</c:v>
                </c:pt>
                <c:pt idx="89">
                  <c:v>76801067.757831424</c:v>
                </c:pt>
                <c:pt idx="90">
                  <c:v>76006288.479004219</c:v>
                </c:pt>
                <c:pt idx="91">
                  <c:v>74291895.840423986</c:v>
                </c:pt>
                <c:pt idx="92">
                  <c:v>75623439.639127314</c:v>
                </c:pt>
                <c:pt idx="93">
                  <c:v>75673066.375816837</c:v>
                </c:pt>
                <c:pt idx="94">
                  <c:v>75912026.458337858</c:v>
                </c:pt>
                <c:pt idx="95">
                  <c:v>76998820.949567094</c:v>
                </c:pt>
                <c:pt idx="96">
                  <c:v>76163595.887848541</c:v>
                </c:pt>
                <c:pt idx="97">
                  <c:v>72222797.690087691</c:v>
                </c:pt>
                <c:pt idx="98">
                  <c:v>64349125.296133243</c:v>
                </c:pt>
                <c:pt idx="99">
                  <c:v>63964135.708090767</c:v>
                </c:pt>
                <c:pt idx="100">
                  <c:v>64208518.742681026</c:v>
                </c:pt>
                <c:pt idx="101">
                  <c:v>61434098.864988141</c:v>
                </c:pt>
                <c:pt idx="102">
                  <c:v>64858506.774903558</c:v>
                </c:pt>
                <c:pt idx="103">
                  <c:v>66991432.082039863</c:v>
                </c:pt>
                <c:pt idx="104">
                  <c:v>67138839.197499275</c:v>
                </c:pt>
                <c:pt idx="105">
                  <c:v>66998721.152261913</c:v>
                </c:pt>
                <c:pt idx="106">
                  <c:v>67739284.051658973</c:v>
                </c:pt>
                <c:pt idx="107">
                  <c:v>67802935.342927724</c:v>
                </c:pt>
                <c:pt idx="108">
                  <c:v>67541773.991223648</c:v>
                </c:pt>
                <c:pt idx="109">
                  <c:v>66317113.478548467</c:v>
                </c:pt>
                <c:pt idx="110">
                  <c:v>66623902.177676991</c:v>
                </c:pt>
                <c:pt idx="111">
                  <c:v>65234966.098948888</c:v>
                </c:pt>
                <c:pt idx="112">
                  <c:v>67299803.377052546</c:v>
                </c:pt>
                <c:pt idx="113">
                  <c:v>65428837.220469452</c:v>
                </c:pt>
                <c:pt idx="114">
                  <c:v>64183585.98562865</c:v>
                </c:pt>
                <c:pt idx="115">
                  <c:v>66746023.770329192</c:v>
                </c:pt>
                <c:pt idx="116">
                  <c:v>66763158.579168953</c:v>
                </c:pt>
                <c:pt idx="117">
                  <c:v>63663496.225839332</c:v>
                </c:pt>
                <c:pt idx="118">
                  <c:v>62376088.36339058</c:v>
                </c:pt>
                <c:pt idx="119">
                  <c:v>62830295.628647514</c:v>
                </c:pt>
                <c:pt idx="120">
                  <c:v>61760696.056380786</c:v>
                </c:pt>
                <c:pt idx="121">
                  <c:v>62433558.246812984</c:v>
                </c:pt>
                <c:pt idx="122">
                  <c:v>60636132.87142618</c:v>
                </c:pt>
                <c:pt idx="123">
                  <c:v>60471853.50819087</c:v>
                </c:pt>
                <c:pt idx="124">
                  <c:v>59166821.673204951</c:v>
                </c:pt>
                <c:pt idx="125">
                  <c:v>59687682.650045112</c:v>
                </c:pt>
                <c:pt idx="126">
                  <c:v>59569107.160117075</c:v>
                </c:pt>
                <c:pt idx="127">
                  <c:v>60602744.792555198</c:v>
                </c:pt>
                <c:pt idx="128">
                  <c:v>60773545.861558191</c:v>
                </c:pt>
                <c:pt idx="129">
                  <c:v>60707156.92428948</c:v>
                </c:pt>
                <c:pt idx="130">
                  <c:v>59758695.09709534</c:v>
                </c:pt>
                <c:pt idx="131">
                  <c:v>57871342.760964587</c:v>
                </c:pt>
                <c:pt idx="132">
                  <c:v>58250551.329706393</c:v>
                </c:pt>
                <c:pt idx="133">
                  <c:v>56989047.038973451</c:v>
                </c:pt>
                <c:pt idx="134">
                  <c:v>58366875.090727106</c:v>
                </c:pt>
                <c:pt idx="135">
                  <c:v>56585033.606529482</c:v>
                </c:pt>
                <c:pt idx="136">
                  <c:v>56304720.316146426</c:v>
                </c:pt>
                <c:pt idx="137">
                  <c:v>56439524.046035156</c:v>
                </c:pt>
                <c:pt idx="138">
                  <c:v>59874547.292119242</c:v>
                </c:pt>
                <c:pt idx="139">
                  <c:v>60342208.269046262</c:v>
                </c:pt>
                <c:pt idx="140">
                  <c:v>58584886.217116773</c:v>
                </c:pt>
                <c:pt idx="141">
                  <c:v>56694188.383147113</c:v>
                </c:pt>
                <c:pt idx="142">
                  <c:v>57746732.430538103</c:v>
                </c:pt>
                <c:pt idx="143">
                  <c:v>56949806.816133171</c:v>
                </c:pt>
                <c:pt idx="144">
                  <c:v>57382737.003710315</c:v>
                </c:pt>
                <c:pt idx="145">
                  <c:v>57484028.963484392</c:v>
                </c:pt>
                <c:pt idx="146">
                  <c:v>58523599.547744349</c:v>
                </c:pt>
                <c:pt idx="147">
                  <c:v>60240907.575617597</c:v>
                </c:pt>
                <c:pt idx="148">
                  <c:v>62916577.545451105</c:v>
                </c:pt>
                <c:pt idx="149">
                  <c:v>65673451.945010714</c:v>
                </c:pt>
                <c:pt idx="150">
                  <c:v>65376393.261751778</c:v>
                </c:pt>
                <c:pt idx="151">
                  <c:v>66130469.22678832</c:v>
                </c:pt>
                <c:pt idx="152">
                  <c:v>69091660.176895082</c:v>
                </c:pt>
                <c:pt idx="153">
                  <c:v>68886823.466164127</c:v>
                </c:pt>
                <c:pt idx="154">
                  <c:v>66913800.320721328</c:v>
                </c:pt>
                <c:pt idx="155">
                  <c:v>66642920.054007165</c:v>
                </c:pt>
                <c:pt idx="156">
                  <c:v>66239136.229843877</c:v>
                </c:pt>
                <c:pt idx="157">
                  <c:v>67393205.696977407</c:v>
                </c:pt>
                <c:pt idx="158">
                  <c:v>67902488.360572517</c:v>
                </c:pt>
                <c:pt idx="159">
                  <c:v>69876567.790544689</c:v>
                </c:pt>
                <c:pt idx="160">
                  <c:v>71168897.320349455</c:v>
                </c:pt>
                <c:pt idx="161">
                  <c:v>69438097.802694142</c:v>
                </c:pt>
                <c:pt idx="162">
                  <c:v>70002811.727324024</c:v>
                </c:pt>
                <c:pt idx="163">
                  <c:v>70659824.54002586</c:v>
                </c:pt>
                <c:pt idx="164">
                  <c:v>70551615.793745548</c:v>
                </c:pt>
                <c:pt idx="165">
                  <c:v>70399581.129436284</c:v>
                </c:pt>
                <c:pt idx="166">
                  <c:v>70327349.230228096</c:v>
                </c:pt>
                <c:pt idx="167">
                  <c:v>70468974.72599721</c:v>
                </c:pt>
                <c:pt idx="168">
                  <c:v>71474231.95859234</c:v>
                </c:pt>
                <c:pt idx="169">
                  <c:v>72962897.26255624</c:v>
                </c:pt>
                <c:pt idx="170">
                  <c:v>74492785.957211703</c:v>
                </c:pt>
                <c:pt idx="171">
                  <c:v>78141956.8232916</c:v>
                </c:pt>
                <c:pt idx="172">
                  <c:v>78053175.560842931</c:v>
                </c:pt>
                <c:pt idx="173">
                  <c:v>76221492.455271631</c:v>
                </c:pt>
                <c:pt idx="174">
                  <c:v>76687048.571639925</c:v>
                </c:pt>
                <c:pt idx="175">
                  <c:v>76085169.7421626</c:v>
                </c:pt>
                <c:pt idx="176">
                  <c:v>76144696.236760706</c:v>
                </c:pt>
                <c:pt idx="177">
                  <c:v>77522487.399849281</c:v>
                </c:pt>
                <c:pt idx="178">
                  <c:v>75924890.133198798</c:v>
                </c:pt>
                <c:pt idx="179">
                  <c:v>76734862.006960973</c:v>
                </c:pt>
                <c:pt idx="180">
                  <c:v>74899265.659320831</c:v>
                </c:pt>
                <c:pt idx="181">
                  <c:v>74175173.015098199</c:v>
                </c:pt>
                <c:pt idx="182">
                  <c:v>74559011.966645032</c:v>
                </c:pt>
                <c:pt idx="183">
                  <c:v>74575197.111937165</c:v>
                </c:pt>
                <c:pt idx="184">
                  <c:v>73028603.43732731</c:v>
                </c:pt>
                <c:pt idx="185">
                  <c:v>73858210.082643196</c:v>
                </c:pt>
                <c:pt idx="186">
                  <c:v>70031278.197655603</c:v>
                </c:pt>
                <c:pt idx="187">
                  <c:v>71609966.382300571</c:v>
                </c:pt>
                <c:pt idx="188">
                  <c:v>68309476.344316095</c:v>
                </c:pt>
                <c:pt idx="189">
                  <c:v>69887680.629344255</c:v>
                </c:pt>
                <c:pt idx="190">
                  <c:v>66850101.299717285</c:v>
                </c:pt>
                <c:pt idx="191">
                  <c:v>66321014.048244379</c:v>
                </c:pt>
                <c:pt idx="192">
                  <c:v>66634566.804533474</c:v>
                </c:pt>
                <c:pt idx="193">
                  <c:v>65397500.351184875</c:v>
                </c:pt>
                <c:pt idx="194">
                  <c:v>65516024.523637749</c:v>
                </c:pt>
                <c:pt idx="195">
                  <c:v>68443636.995505691</c:v>
                </c:pt>
                <c:pt idx="196">
                  <c:v>69324788.115029797</c:v>
                </c:pt>
                <c:pt idx="197">
                  <c:v>67403122.642912269</c:v>
                </c:pt>
                <c:pt idx="198">
                  <c:v>67454078.425100192</c:v>
                </c:pt>
                <c:pt idx="199">
                  <c:v>66486168.839625306</c:v>
                </c:pt>
                <c:pt idx="200">
                  <c:v>67076551.438156456</c:v>
                </c:pt>
                <c:pt idx="201">
                  <c:v>67388504.230993986</c:v>
                </c:pt>
                <c:pt idx="202">
                  <c:v>68052638.910520479</c:v>
                </c:pt>
                <c:pt idx="203">
                  <c:v>67652942.814273536</c:v>
                </c:pt>
                <c:pt idx="204">
                  <c:v>67893853.388003618</c:v>
                </c:pt>
                <c:pt idx="205">
                  <c:v>68567974.151515484</c:v>
                </c:pt>
                <c:pt idx="206">
                  <c:v>68756197.429581881</c:v>
                </c:pt>
                <c:pt idx="207">
                  <c:v>68597340.696133018</c:v>
                </c:pt>
                <c:pt idx="208">
                  <c:v>68676253.454812497</c:v>
                </c:pt>
                <c:pt idx="209">
                  <c:v>67086350.906942993</c:v>
                </c:pt>
                <c:pt idx="210">
                  <c:v>64718750.132485591</c:v>
                </c:pt>
                <c:pt idx="211">
                  <c:v>64905592.287836663</c:v>
                </c:pt>
                <c:pt idx="212">
                  <c:v>65461127.518050179</c:v>
                </c:pt>
                <c:pt idx="213">
                  <c:v>64405219.117535301</c:v>
                </c:pt>
                <c:pt idx="214">
                  <c:v>64959459.429853983</c:v>
                </c:pt>
                <c:pt idx="215">
                  <c:v>65303905.61022567</c:v>
                </c:pt>
                <c:pt idx="216">
                  <c:v>64631471.966943495</c:v>
                </c:pt>
                <c:pt idx="217">
                  <c:v>65360218.89831093</c:v>
                </c:pt>
                <c:pt idx="218">
                  <c:v>63953229.020476542</c:v>
                </c:pt>
                <c:pt idx="219">
                  <c:v>64203838.262232453</c:v>
                </c:pt>
                <c:pt idx="220">
                  <c:v>63001615.335113198</c:v>
                </c:pt>
                <c:pt idx="221">
                  <c:v>63307791.367903151</c:v>
                </c:pt>
                <c:pt idx="222">
                  <c:v>64138588.164107725</c:v>
                </c:pt>
                <c:pt idx="223">
                  <c:v>64382249.117265388</c:v>
                </c:pt>
                <c:pt idx="224">
                  <c:v>64271627.986728832</c:v>
                </c:pt>
                <c:pt idx="225">
                  <c:v>63050348.478827186</c:v>
                </c:pt>
                <c:pt idx="226">
                  <c:v>63972500.186578371</c:v>
                </c:pt>
                <c:pt idx="227">
                  <c:v>64052647.391522653</c:v>
                </c:pt>
                <c:pt idx="228">
                  <c:v>63632343.007949866</c:v>
                </c:pt>
                <c:pt idx="229">
                  <c:v>63784287.039874762</c:v>
                </c:pt>
                <c:pt idx="230">
                  <c:v>63935163.174908549</c:v>
                </c:pt>
                <c:pt idx="231">
                  <c:v>64075177.337364845</c:v>
                </c:pt>
                <c:pt idx="232">
                  <c:v>63669602.905058421</c:v>
                </c:pt>
                <c:pt idx="233">
                  <c:v>64095610.912420757</c:v>
                </c:pt>
                <c:pt idx="234">
                  <c:v>64092717.525213219</c:v>
                </c:pt>
                <c:pt idx="235">
                  <c:v>62093451.801978506</c:v>
                </c:pt>
                <c:pt idx="236">
                  <c:v>62850224.924985372</c:v>
                </c:pt>
                <c:pt idx="237">
                  <c:v>63229208.601597577</c:v>
                </c:pt>
                <c:pt idx="238">
                  <c:v>63629721.545832075</c:v>
                </c:pt>
                <c:pt idx="239">
                  <c:v>64168465.642107263</c:v>
                </c:pt>
                <c:pt idx="240">
                  <c:v>63826565.97317706</c:v>
                </c:pt>
                <c:pt idx="241">
                  <c:v>63083053.454824783</c:v>
                </c:pt>
                <c:pt idx="242">
                  <c:v>62407505.338064864</c:v>
                </c:pt>
                <c:pt idx="243">
                  <c:v>63068091.035758093</c:v>
                </c:pt>
                <c:pt idx="244">
                  <c:v>63034383.158427</c:v>
                </c:pt>
                <c:pt idx="245">
                  <c:v>63099645.089797482</c:v>
                </c:pt>
                <c:pt idx="246">
                  <c:v>62889387.391005687</c:v>
                </c:pt>
                <c:pt idx="247">
                  <c:v>63813910.080710694</c:v>
                </c:pt>
                <c:pt idx="248">
                  <c:v>63536089.876564376</c:v>
                </c:pt>
                <c:pt idx="249">
                  <c:v>64040482.793633096</c:v>
                </c:pt>
                <c:pt idx="250">
                  <c:v>64129908.026236229</c:v>
                </c:pt>
                <c:pt idx="251">
                  <c:v>63914816.372652628</c:v>
                </c:pt>
                <c:pt idx="252">
                  <c:v>63584565.061850123</c:v>
                </c:pt>
                <c:pt idx="253">
                  <c:v>62913970.250732034</c:v>
                </c:pt>
                <c:pt idx="254">
                  <c:v>64052436.783957124</c:v>
                </c:pt>
                <c:pt idx="255">
                  <c:v>63126992.381199613</c:v>
                </c:pt>
                <c:pt idx="256">
                  <c:v>63875974.432549268</c:v>
                </c:pt>
                <c:pt idx="257">
                  <c:v>62327968.284927376</c:v>
                </c:pt>
                <c:pt idx="258">
                  <c:v>61278134.935479365</c:v>
                </c:pt>
                <c:pt idx="259">
                  <c:v>62607353.766508348</c:v>
                </c:pt>
                <c:pt idx="260">
                  <c:v>62901656.137040019</c:v>
                </c:pt>
                <c:pt idx="261">
                  <c:v>62264790.266739152</c:v>
                </c:pt>
                <c:pt idx="262">
                  <c:v>63317980.870062903</c:v>
                </c:pt>
                <c:pt idx="263">
                  <c:v>63204792.741903767</c:v>
                </c:pt>
                <c:pt idx="264">
                  <c:v>63090932.996545412</c:v>
                </c:pt>
                <c:pt idx="265">
                  <c:v>62093258.246052563</c:v>
                </c:pt>
                <c:pt idx="266">
                  <c:v>63102257.629630439</c:v>
                </c:pt>
                <c:pt idx="267">
                  <c:v>61077600.713420399</c:v>
                </c:pt>
                <c:pt idx="268">
                  <c:v>58079471.393221304</c:v>
                </c:pt>
                <c:pt idx="269">
                  <c:v>59268309.382020459</c:v>
                </c:pt>
                <c:pt idx="270">
                  <c:v>59739206.938175477</c:v>
                </c:pt>
                <c:pt idx="271">
                  <c:v>59835391.916706033</c:v>
                </c:pt>
                <c:pt idx="272">
                  <c:v>61429388.977109939</c:v>
                </c:pt>
                <c:pt idx="273">
                  <c:v>61330717.454566568</c:v>
                </c:pt>
                <c:pt idx="274">
                  <c:v>63268459.159958661</c:v>
                </c:pt>
                <c:pt idx="275">
                  <c:v>62555784.012973748</c:v>
                </c:pt>
                <c:pt idx="276">
                  <c:v>62859429.890160143</c:v>
                </c:pt>
                <c:pt idx="277">
                  <c:v>62375262.150982171</c:v>
                </c:pt>
                <c:pt idx="278">
                  <c:v>62335950.429264113</c:v>
                </c:pt>
                <c:pt idx="279">
                  <c:v>63727398.079659566</c:v>
                </c:pt>
                <c:pt idx="280">
                  <c:v>62932352.586664587</c:v>
                </c:pt>
                <c:pt idx="281">
                  <c:v>64375321.929049246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B-40C5-879B-33C4824C4974}"/>
            </c:ext>
          </c:extLst>
        </c:ser>
        <c:ser>
          <c:idx val="2"/>
          <c:order val="1"/>
          <c:tx>
            <c:strRef>
              <c:f>'資産 (GlobalAgg)(200008～)'!$J$2</c:f>
              <c:strCache>
                <c:ptCount val="1"/>
                <c:pt idx="0">
                  <c:v>資産額（6％ルール）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'資産 (GlobalAgg)(200008～)'!$A$3:$A$284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(GlobalAgg)(200008～)'!$J$3:$J$284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60665118.124843404</c:v>
                </c:pt>
                <c:pt idx="2">
                  <c:v>60335510.471182749</c:v>
                </c:pt>
                <c:pt idx="3">
                  <c:v>61883982.504650794</c:v>
                </c:pt>
                <c:pt idx="4">
                  <c:v>65705290.866165958</c:v>
                </c:pt>
                <c:pt idx="5">
                  <c:v>66955858.225298196</c:v>
                </c:pt>
                <c:pt idx="6">
                  <c:v>67199187.10149616</c:v>
                </c:pt>
                <c:pt idx="7">
                  <c:v>70557702.319293693</c:v>
                </c:pt>
                <c:pt idx="8">
                  <c:v>68666933.276229113</c:v>
                </c:pt>
                <c:pt idx="9">
                  <c:v>66114801.551516019</c:v>
                </c:pt>
                <c:pt idx="10">
                  <c:v>68259491.40108341</c:v>
                </c:pt>
                <c:pt idx="11">
                  <c:v>69743431.543572813</c:v>
                </c:pt>
                <c:pt idx="12">
                  <c:v>67963907.927814469</c:v>
                </c:pt>
                <c:pt idx="13">
                  <c:v>68610723.81476368</c:v>
                </c:pt>
                <c:pt idx="14">
                  <c:v>70639124.034516111</c:v>
                </c:pt>
                <c:pt idx="15">
                  <c:v>70076166.998169184</c:v>
                </c:pt>
                <c:pt idx="16">
                  <c:v>72888074.481221408</c:v>
                </c:pt>
                <c:pt idx="17">
                  <c:v>73601080.511981696</c:v>
                </c:pt>
                <c:pt idx="18">
                  <c:v>73025520.22087352</c:v>
                </c:pt>
                <c:pt idx="19">
                  <c:v>71978008.224970683</c:v>
                </c:pt>
                <c:pt idx="20">
                  <c:v>71458022.16423139</c:v>
                </c:pt>
                <c:pt idx="21">
                  <c:v>70240805.538995683</c:v>
                </c:pt>
                <c:pt idx="22">
                  <c:v>69734471.459229112</c:v>
                </c:pt>
                <c:pt idx="23">
                  <c:v>70160329.182343692</c:v>
                </c:pt>
                <c:pt idx="24">
                  <c:v>70200966.56602028</c:v>
                </c:pt>
                <c:pt idx="25">
                  <c:v>72649138.929779023</c:v>
                </c:pt>
                <c:pt idx="26">
                  <c:v>72619671.11925298</c:v>
                </c:pt>
                <c:pt idx="27">
                  <c:v>72502552.848923296</c:v>
                </c:pt>
                <c:pt idx="28">
                  <c:v>72726925.908388093</c:v>
                </c:pt>
                <c:pt idx="29">
                  <c:v>74087713.231590509</c:v>
                </c:pt>
                <c:pt idx="30">
                  <c:v>73628191.134964779</c:v>
                </c:pt>
                <c:pt idx="31">
                  <c:v>73447610.639261037</c:v>
                </c:pt>
                <c:pt idx="32">
                  <c:v>74645761.976850271</c:v>
                </c:pt>
                <c:pt idx="33">
                  <c:v>77271756.666563049</c:v>
                </c:pt>
                <c:pt idx="34">
                  <c:v>76401722.493408084</c:v>
                </c:pt>
                <c:pt idx="35">
                  <c:v>74409773.232345566</c:v>
                </c:pt>
                <c:pt idx="36">
                  <c:v>71654946.196541399</c:v>
                </c:pt>
                <c:pt idx="37">
                  <c:v>71321911.167009085</c:v>
                </c:pt>
                <c:pt idx="38">
                  <c:v>69651501.420678243</c:v>
                </c:pt>
                <c:pt idx="39">
                  <c:v>70042193.031089649</c:v>
                </c:pt>
                <c:pt idx="40">
                  <c:v>70604420.869193554</c:v>
                </c:pt>
                <c:pt idx="41">
                  <c:v>69419117.474754155</c:v>
                </c:pt>
                <c:pt idx="42">
                  <c:v>71734882.15173924</c:v>
                </c:pt>
                <c:pt idx="43">
                  <c:v>68959783.817711532</c:v>
                </c:pt>
                <c:pt idx="44">
                  <c:v>70092073.121500716</c:v>
                </c:pt>
                <c:pt idx="45">
                  <c:v>69567026.648722038</c:v>
                </c:pt>
                <c:pt idx="46">
                  <c:v>69069735.431551248</c:v>
                </c:pt>
                <c:pt idx="47">
                  <c:v>70385309.653577507</c:v>
                </c:pt>
                <c:pt idx="48">
                  <c:v>70128792.292403951</c:v>
                </c:pt>
                <c:pt idx="49">
                  <c:v>71234038.295809671</c:v>
                </c:pt>
                <c:pt idx="50">
                  <c:v>69830422.821216539</c:v>
                </c:pt>
                <c:pt idx="51">
                  <c:v>69429020.992322192</c:v>
                </c:pt>
                <c:pt idx="52">
                  <c:v>69891769.15502353</c:v>
                </c:pt>
                <c:pt idx="53">
                  <c:v>69667026.456340134</c:v>
                </c:pt>
                <c:pt idx="54">
                  <c:v>70111467.88145867</c:v>
                </c:pt>
                <c:pt idx="55">
                  <c:v>70640085.032824665</c:v>
                </c:pt>
                <c:pt idx="56">
                  <c:v>69632211.277477533</c:v>
                </c:pt>
                <c:pt idx="57">
                  <c:v>70933220.12736477</c:v>
                </c:pt>
                <c:pt idx="58">
                  <c:v>71800325.219338089</c:v>
                </c:pt>
                <c:pt idx="59">
                  <c:v>72041924.083371341</c:v>
                </c:pt>
                <c:pt idx="60">
                  <c:v>71671661.426393896</c:v>
                </c:pt>
                <c:pt idx="61">
                  <c:v>72068188.379347712</c:v>
                </c:pt>
                <c:pt idx="62">
                  <c:v>72501938.667344794</c:v>
                </c:pt>
                <c:pt idx="63">
                  <c:v>73804499.10115242</c:v>
                </c:pt>
                <c:pt idx="64">
                  <c:v>73081340.223608136</c:v>
                </c:pt>
                <c:pt idx="65">
                  <c:v>73257073.249744281</c:v>
                </c:pt>
                <c:pt idx="66">
                  <c:v>71775797.912853599</c:v>
                </c:pt>
                <c:pt idx="67">
                  <c:v>71937455.258816883</c:v>
                </c:pt>
                <c:pt idx="68">
                  <c:v>70613314.245977402</c:v>
                </c:pt>
                <c:pt idx="69">
                  <c:v>70432358.511913747</c:v>
                </c:pt>
                <c:pt idx="70">
                  <c:v>70720564.115536094</c:v>
                </c:pt>
                <c:pt idx="71">
                  <c:v>71281001.673873425</c:v>
                </c:pt>
                <c:pt idx="72">
                  <c:v>73484288.897536218</c:v>
                </c:pt>
                <c:pt idx="73">
                  <c:v>73693102.611649409</c:v>
                </c:pt>
                <c:pt idx="74">
                  <c:v>73330308.47915265</c:v>
                </c:pt>
                <c:pt idx="75">
                  <c:v>74065041.151369914</c:v>
                </c:pt>
                <c:pt idx="76">
                  <c:v>74827761.273081347</c:v>
                </c:pt>
                <c:pt idx="77">
                  <c:v>74819403.168479294</c:v>
                </c:pt>
                <c:pt idx="78">
                  <c:v>74655577.685985848</c:v>
                </c:pt>
                <c:pt idx="79">
                  <c:v>74115063.731511205</c:v>
                </c:pt>
                <c:pt idx="80">
                  <c:v>75722033.098268449</c:v>
                </c:pt>
                <c:pt idx="81">
                  <c:v>75650577.16845572</c:v>
                </c:pt>
                <c:pt idx="82">
                  <c:v>75906127.493692756</c:v>
                </c:pt>
                <c:pt idx="83">
                  <c:v>74155010.434684083</c:v>
                </c:pt>
                <c:pt idx="84">
                  <c:v>73094635.820296228</c:v>
                </c:pt>
                <c:pt idx="85">
                  <c:v>73821807.199711531</c:v>
                </c:pt>
                <c:pt idx="86">
                  <c:v>75044481.161690012</c:v>
                </c:pt>
                <c:pt idx="87">
                  <c:v>73445108.574525505</c:v>
                </c:pt>
                <c:pt idx="88">
                  <c:v>73037917.382361457</c:v>
                </c:pt>
                <c:pt idx="89">
                  <c:v>71397974.693526894</c:v>
                </c:pt>
                <c:pt idx="90">
                  <c:v>70591521.615479723</c:v>
                </c:pt>
                <c:pt idx="91">
                  <c:v>68931453.828082874</c:v>
                </c:pt>
                <c:pt idx="92">
                  <c:v>70098883.244227752</c:v>
                </c:pt>
                <c:pt idx="93">
                  <c:v>70076621.201298684</c:v>
                </c:pt>
                <c:pt idx="94">
                  <c:v>70229419.959514886</c:v>
                </c:pt>
                <c:pt idx="95">
                  <c:v>71166144.970085233</c:v>
                </c:pt>
                <c:pt idx="96">
                  <c:v>70325250.823022008</c:v>
                </c:pt>
                <c:pt idx="97">
                  <c:v>66617371.954265758</c:v>
                </c:pt>
                <c:pt idx="98">
                  <c:v>59285395.407125793</c:v>
                </c:pt>
                <c:pt idx="99">
                  <c:v>58861028.353710316</c:v>
                </c:pt>
                <c:pt idx="100">
                  <c:v>59015969.134109698</c:v>
                </c:pt>
                <c:pt idx="101">
                  <c:v>56395699.355258301</c:v>
                </c:pt>
                <c:pt idx="102">
                  <c:v>59468757.764588527</c:v>
                </c:pt>
                <c:pt idx="103">
                  <c:v>61353661.717943646</c:v>
                </c:pt>
                <c:pt idx="104">
                  <c:v>61417624.406431049</c:v>
                </c:pt>
                <c:pt idx="105">
                  <c:v>61218142.805428147</c:v>
                </c:pt>
                <c:pt idx="106">
                  <c:v>61823240.992231391</c:v>
                </c:pt>
                <c:pt idx="107">
                  <c:v>61809499.396628529</c:v>
                </c:pt>
                <c:pt idx="108">
                  <c:v>61499324.651863724</c:v>
                </c:pt>
                <c:pt idx="109">
                  <c:v>60311859.6098269</c:v>
                </c:pt>
                <c:pt idx="110">
                  <c:v>60518229.083598405</c:v>
                </c:pt>
                <c:pt idx="111">
                  <c:v>59183669.529577911</c:v>
                </c:pt>
                <c:pt idx="112">
                  <c:v>60983778.913772754</c:v>
                </c:pt>
                <c:pt idx="113">
                  <c:v>59214938.935653627</c:v>
                </c:pt>
                <c:pt idx="114">
                  <c:v>58014208.560480542</c:v>
                </c:pt>
                <c:pt idx="115">
                  <c:v>60256312.584420972</c:v>
                </c:pt>
                <c:pt idx="116">
                  <c:v>60197473.894628987</c:v>
                </c:pt>
                <c:pt idx="117">
                  <c:v>57328055.688933268</c:v>
                </c:pt>
                <c:pt idx="118">
                  <c:v>56093884.943744741</c:v>
                </c:pt>
                <c:pt idx="119">
                  <c:v>56427168.023051389</c:v>
                </c:pt>
                <c:pt idx="120">
                  <c:v>55391095.045625679</c:v>
                </c:pt>
                <c:pt idx="121">
                  <c:v>55918779.164625548</c:v>
                </c:pt>
                <c:pt idx="122">
                  <c:v>54232823.594098546</c:v>
                </c:pt>
                <c:pt idx="123">
                  <c:v>54009491.942686848</c:v>
                </c:pt>
                <c:pt idx="124">
                  <c:v>52767206.729232423</c:v>
                </c:pt>
                <c:pt idx="125">
                  <c:v>53154689.669402659</c:v>
                </c:pt>
                <c:pt idx="126">
                  <c:v>52971729.379065827</c:v>
                </c:pt>
                <c:pt idx="127">
                  <c:v>53813202.006874867</c:v>
                </c:pt>
                <c:pt idx="128">
                  <c:v>53886859.223366961</c:v>
                </c:pt>
                <c:pt idx="129">
                  <c:v>53749663.99884925</c:v>
                </c:pt>
                <c:pt idx="130">
                  <c:v>52831251.106041111</c:v>
                </c:pt>
                <c:pt idx="131">
                  <c:v>51083706.57250274</c:v>
                </c:pt>
                <c:pt idx="132">
                  <c:v>51339116.285929874</c:v>
                </c:pt>
                <c:pt idx="133">
                  <c:v>50147627.10307689</c:v>
                </c:pt>
                <c:pt idx="134">
                  <c:v>51280037.686665773</c:v>
                </c:pt>
                <c:pt idx="135">
                  <c:v>49634190.595870741</c:v>
                </c:pt>
                <c:pt idx="136">
                  <c:v>49307600.95658692</c:v>
                </c:pt>
                <c:pt idx="137">
                  <c:v>49344584.226433992</c:v>
                </c:pt>
                <c:pt idx="138">
                  <c:v>52266367.950096302</c:v>
                </c:pt>
                <c:pt idx="139">
                  <c:v>52592836.698168658</c:v>
                </c:pt>
                <c:pt idx="140">
                  <c:v>50979090.569170237</c:v>
                </c:pt>
                <c:pt idx="141">
                  <c:v>49251396.689820461</c:v>
                </c:pt>
                <c:pt idx="142">
                  <c:v>50082943.245359264</c:v>
                </c:pt>
                <c:pt idx="143">
                  <c:v>49308602.215957746</c:v>
                </c:pt>
                <c:pt idx="144">
                  <c:v>49599900.674075976</c:v>
                </c:pt>
                <c:pt idx="145">
                  <c:v>49603546.809171781</c:v>
                </c:pt>
                <c:pt idx="146">
                  <c:v>50416330.237777725</c:v>
                </c:pt>
                <c:pt idx="147">
                  <c:v>51811107.250455715</c:v>
                </c:pt>
                <c:pt idx="148">
                  <c:v>54027374.131000429</c:v>
                </c:pt>
                <c:pt idx="149">
                  <c:v>56309420.619981453</c:v>
                </c:pt>
                <c:pt idx="150">
                  <c:v>55969071.786305577</c:v>
                </c:pt>
                <c:pt idx="151">
                  <c:v>56528666.465091757</c:v>
                </c:pt>
                <c:pt idx="152">
                  <c:v>58973609.065631688</c:v>
                </c:pt>
                <c:pt idx="153">
                  <c:v>58712158.467377879</c:v>
                </c:pt>
                <c:pt idx="154">
                  <c:v>56943627.870842434</c:v>
                </c:pt>
                <c:pt idx="155">
                  <c:v>56625858.768924497</c:v>
                </c:pt>
                <c:pt idx="156">
                  <c:v>56195190.108233184</c:v>
                </c:pt>
                <c:pt idx="157">
                  <c:v>57086358.277409665</c:v>
                </c:pt>
                <c:pt idx="158">
                  <c:v>57429519.286291011</c:v>
                </c:pt>
                <c:pt idx="159">
                  <c:v>59010566.882655606</c:v>
                </c:pt>
                <c:pt idx="160">
                  <c:v>60013059.874962457</c:v>
                </c:pt>
                <c:pt idx="161">
                  <c:v>58464378.028511345</c:v>
                </c:pt>
                <c:pt idx="162">
                  <c:v>58850337.816897221</c:v>
                </c:pt>
                <c:pt idx="163">
                  <c:v>59312850.194823921</c:v>
                </c:pt>
                <c:pt idx="164">
                  <c:v>59131871.766778827</c:v>
                </c:pt>
                <c:pt idx="165">
                  <c:v>58913980.072910167</c:v>
                </c:pt>
                <c:pt idx="166">
                  <c:v>58762745.536846556</c:v>
                </c:pt>
                <c:pt idx="167">
                  <c:v>58789972.278725944</c:v>
                </c:pt>
                <c:pt idx="168">
                  <c:v>59537192.536915869</c:v>
                </c:pt>
                <c:pt idx="169">
                  <c:v>60685480.236171231</c:v>
                </c:pt>
                <c:pt idx="170">
                  <c:v>61865868.272482529</c:v>
                </c:pt>
                <c:pt idx="171">
                  <c:v>64804109.2386797</c:v>
                </c:pt>
                <c:pt idx="172">
                  <c:v>64637809.968790986</c:v>
                </c:pt>
                <c:pt idx="173">
                  <c:v>63027978.161511458</c:v>
                </c:pt>
                <c:pt idx="174">
                  <c:v>63319675.513833217</c:v>
                </c:pt>
                <c:pt idx="175">
                  <c:v>62729132.92916356</c:v>
                </c:pt>
                <c:pt idx="176">
                  <c:v>62684324.955290869</c:v>
                </c:pt>
                <c:pt idx="177">
                  <c:v>63724365.631389</c:v>
                </c:pt>
                <c:pt idx="178">
                  <c:v>62316625.363704257</c:v>
                </c:pt>
                <c:pt idx="179">
                  <c:v>62886615.034251288</c:v>
                </c:pt>
                <c:pt idx="180">
                  <c:v>61287169.325927533</c:v>
                </c:pt>
                <c:pt idx="181">
                  <c:v>60599237.669897556</c:v>
                </c:pt>
                <c:pt idx="182">
                  <c:v>60817068.039654925</c:v>
                </c:pt>
                <c:pt idx="183">
                  <c:v>60734192.699241608</c:v>
                </c:pt>
                <c:pt idx="184">
                  <c:v>59378244.164929688</c:v>
                </c:pt>
                <c:pt idx="185">
                  <c:v>59956052.913424537</c:v>
                </c:pt>
                <c:pt idx="186">
                  <c:v>56752398.504198201</c:v>
                </c:pt>
                <c:pt idx="187">
                  <c:v>57934342.619254552</c:v>
                </c:pt>
                <c:pt idx="188">
                  <c:v>55166416.100846127</c:v>
                </c:pt>
                <c:pt idx="189">
                  <c:v>56342865.397527136</c:v>
                </c:pt>
                <c:pt idx="190">
                  <c:v>53795542.184912816</c:v>
                </c:pt>
                <c:pt idx="191">
                  <c:v>53270955.389710076</c:v>
                </c:pt>
                <c:pt idx="192">
                  <c:v>53423617.252180785</c:v>
                </c:pt>
                <c:pt idx="193">
                  <c:v>52332246.302612677</c:v>
                </c:pt>
                <c:pt idx="194">
                  <c:v>52327145.918923788</c:v>
                </c:pt>
                <c:pt idx="195">
                  <c:v>54565080.610447004</c:v>
                </c:pt>
                <c:pt idx="196">
                  <c:v>55166864.249201961</c:v>
                </c:pt>
                <c:pt idx="197">
                  <c:v>53536596.322275661</c:v>
                </c:pt>
                <c:pt idx="198">
                  <c:v>53475637.891717598</c:v>
                </c:pt>
                <c:pt idx="199">
                  <c:v>52606499.984445222</c:v>
                </c:pt>
                <c:pt idx="200">
                  <c:v>52971444.106330134</c:v>
                </c:pt>
                <c:pt idx="201">
                  <c:v>53115227.370644711</c:v>
                </c:pt>
                <c:pt idx="202">
                  <c:v>53535743.012066379</c:v>
                </c:pt>
                <c:pt idx="203">
                  <c:v>53117979.882423118</c:v>
                </c:pt>
                <c:pt idx="204">
                  <c:v>53203420.291882463</c:v>
                </c:pt>
                <c:pt idx="205">
                  <c:v>53627585.778566487</c:v>
                </c:pt>
                <c:pt idx="206">
                  <c:v>53670323.867674097</c:v>
                </c:pt>
                <c:pt idx="207">
                  <c:v>53441469.288989276</c:v>
                </c:pt>
                <c:pt idx="208">
                  <c:v>53397712.182858728</c:v>
                </c:pt>
                <c:pt idx="209">
                  <c:v>52055900.391956478</c:v>
                </c:pt>
                <c:pt idx="210">
                  <c:v>50112740.293146037</c:v>
                </c:pt>
                <c:pt idx="211">
                  <c:v>50150994.005329795</c:v>
                </c:pt>
                <c:pt idx="212">
                  <c:v>50473411.752052844</c:v>
                </c:pt>
                <c:pt idx="213">
                  <c:v>49552020.888865992</c:v>
                </c:pt>
                <c:pt idx="214">
                  <c:v>49870786.468763433</c:v>
                </c:pt>
                <c:pt idx="215">
                  <c:v>50027155.699491113</c:v>
                </c:pt>
                <c:pt idx="216">
                  <c:v>49403543.299165227</c:v>
                </c:pt>
                <c:pt idx="217">
                  <c:v>49851686.037233561</c:v>
                </c:pt>
                <c:pt idx="218">
                  <c:v>48669224.241507418</c:v>
                </c:pt>
                <c:pt idx="219">
                  <c:v>48750194.269409977</c:v>
                </c:pt>
                <c:pt idx="220">
                  <c:v>47727168.139799953</c:v>
                </c:pt>
                <c:pt idx="221">
                  <c:v>47848501.892769597</c:v>
                </c:pt>
                <c:pt idx="222">
                  <c:v>48365376.189463399</c:v>
                </c:pt>
                <c:pt idx="223">
                  <c:v>48437634.113950744</c:v>
                </c:pt>
                <c:pt idx="224">
                  <c:v>48242495.046503596</c:v>
                </c:pt>
                <c:pt idx="225">
                  <c:v>47213449.458014831</c:v>
                </c:pt>
                <c:pt idx="226">
                  <c:v>47791181.726689287</c:v>
                </c:pt>
                <c:pt idx="227">
                  <c:v>47737820.907931745</c:v>
                </c:pt>
                <c:pt idx="228">
                  <c:v>47310894.691859223</c:v>
                </c:pt>
                <c:pt idx="229">
                  <c:v>47309741.644014418</c:v>
                </c:pt>
                <c:pt idx="230">
                  <c:v>47307077.355673991</c:v>
                </c:pt>
                <c:pt idx="231">
                  <c:v>47295657.680442274</c:v>
                </c:pt>
                <c:pt idx="232">
                  <c:v>46880823.896128997</c:v>
                </c:pt>
                <c:pt idx="233">
                  <c:v>47078578.097498596</c:v>
                </c:pt>
                <c:pt idx="234">
                  <c:v>46960079.261200018</c:v>
                </c:pt>
                <c:pt idx="235">
                  <c:v>45378410.138968036</c:v>
                </c:pt>
                <c:pt idx="236">
                  <c:v>45814168.296501152</c:v>
                </c:pt>
                <c:pt idx="237">
                  <c:v>45972660.912087768</c:v>
                </c:pt>
                <c:pt idx="238">
                  <c:v>46145635.533558212</c:v>
                </c:pt>
                <c:pt idx="239">
                  <c:v>46417649.628728248</c:v>
                </c:pt>
                <c:pt idx="240">
                  <c:v>46051172.012492418</c:v>
                </c:pt>
                <c:pt idx="241">
                  <c:v>45395100.374821827</c:v>
                </c:pt>
                <c:pt idx="242">
                  <c:v>44788872.340244099</c:v>
                </c:pt>
                <c:pt idx="243">
                  <c:v>45142385.188545026</c:v>
                </c:pt>
                <c:pt idx="244">
                  <c:v>44997201.073319979</c:v>
                </c:pt>
                <c:pt idx="245">
                  <c:v>44922251.336459495</c:v>
                </c:pt>
                <c:pt idx="246">
                  <c:v>44650544.897239804</c:v>
                </c:pt>
                <c:pt idx="247">
                  <c:v>45184438.822194785</c:v>
                </c:pt>
                <c:pt idx="248">
                  <c:v>44864740.290782429</c:v>
                </c:pt>
                <c:pt idx="249">
                  <c:v>45097439.774922043</c:v>
                </c:pt>
                <c:pt idx="250">
                  <c:v>45036463.722238854</c:v>
                </c:pt>
                <c:pt idx="251">
                  <c:v>44760978.781208567</c:v>
                </c:pt>
                <c:pt idx="252">
                  <c:v>44404776.989138141</c:v>
                </c:pt>
                <c:pt idx="253">
                  <c:v>43811051.322031349</c:v>
                </c:pt>
                <c:pt idx="254">
                  <c:v>44477930.034400314</c:v>
                </c:pt>
                <c:pt idx="255">
                  <c:v>43708902.30655124</c:v>
                </c:pt>
                <c:pt idx="256">
                  <c:v>44100593.883187234</c:v>
                </c:pt>
                <c:pt idx="257">
                  <c:v>42904437.81695611</c:v>
                </c:pt>
                <c:pt idx="258">
                  <c:v>42053859.943978682</c:v>
                </c:pt>
                <c:pt idx="259">
                  <c:v>42837643.704873383</c:v>
                </c:pt>
                <c:pt idx="260">
                  <c:v>42910070.099119537</c:v>
                </c:pt>
                <c:pt idx="261">
                  <c:v>42346159.057136782</c:v>
                </c:pt>
                <c:pt idx="262">
                  <c:v>42932456.374347739</c:v>
                </c:pt>
                <c:pt idx="263">
                  <c:v>42725221.014637738</c:v>
                </c:pt>
                <c:pt idx="264">
                  <c:v>42517249.201365687</c:v>
                </c:pt>
                <c:pt idx="265">
                  <c:v>41713387.993765317</c:v>
                </c:pt>
                <c:pt idx="266">
                  <c:v>42259166.283623926</c:v>
                </c:pt>
                <c:pt idx="267">
                  <c:v>40770690.236401036</c:v>
                </c:pt>
                <c:pt idx="268">
                  <c:v>38636251.294224486</c:v>
                </c:pt>
                <c:pt idx="269">
                  <c:v>39293410.592912748</c:v>
                </c:pt>
                <c:pt idx="270">
                  <c:v>39471347.688888356</c:v>
                </c:pt>
                <c:pt idx="271">
                  <c:v>39400081.687088087</c:v>
                </c:pt>
                <c:pt idx="272">
                  <c:v>40314306.788375996</c:v>
                </c:pt>
                <c:pt idx="273">
                  <c:v>40113619.230963983</c:v>
                </c:pt>
                <c:pt idx="274">
                  <c:v>41244521.092022575</c:v>
                </c:pt>
                <c:pt idx="275">
                  <c:v>40642904.534389526</c:v>
                </c:pt>
                <c:pt idx="276">
                  <c:v>40702611.904177718</c:v>
                </c:pt>
                <c:pt idx="277">
                  <c:v>40250984.079603195</c:v>
                </c:pt>
                <c:pt idx="278">
                  <c:v>40086941.993725598</c:v>
                </c:pt>
                <c:pt idx="279">
                  <c:v>40842522.542253643</c:v>
                </c:pt>
                <c:pt idx="280">
                  <c:v>40193206.023691647</c:v>
                </c:pt>
                <c:pt idx="281">
                  <c:v>40974460.14455983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B-40C5-879B-33C4824C4974}"/>
            </c:ext>
          </c:extLst>
        </c:ser>
        <c:ser>
          <c:idx val="3"/>
          <c:order val="2"/>
          <c:tx>
            <c:strRef>
              <c:f>'資産 (GlobalAgg)(200008～)'!$K$2</c:f>
              <c:strCache>
                <c:ptCount val="1"/>
                <c:pt idx="0">
                  <c:v>資産額（7％ルール）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(GlobalAgg)(200008～)'!$A$3:$A$284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(GlobalAgg)(200008～)'!$K$3:$K$284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60615118.124843404</c:v>
                </c:pt>
                <c:pt idx="2">
                  <c:v>60235534.873717993</c:v>
                </c:pt>
                <c:pt idx="3">
                  <c:v>61730943.999546744</c:v>
                </c:pt>
                <c:pt idx="4">
                  <c:v>65492060.404352084</c:v>
                </c:pt>
                <c:pt idx="5">
                  <c:v>66687595.776110053</c:v>
                </c:pt>
                <c:pt idx="6">
                  <c:v>66878747.774303511</c:v>
                </c:pt>
                <c:pt idx="7">
                  <c:v>70169817.362094477</c:v>
                </c:pt>
                <c:pt idx="8">
                  <c:v>68237793.436315477</c:v>
                </c:pt>
                <c:pt idx="9">
                  <c:v>65649736.600368999</c:v>
                </c:pt>
                <c:pt idx="10">
                  <c:v>67727230.004680887</c:v>
                </c:pt>
                <c:pt idx="11">
                  <c:v>69147259.664512858</c:v>
                </c:pt>
                <c:pt idx="12">
                  <c:v>67330383.1232474</c:v>
                </c:pt>
                <c:pt idx="13">
                  <c:v>67918373.276538432</c:v>
                </c:pt>
                <c:pt idx="14">
                  <c:v>69873277.619032636</c:v>
                </c:pt>
                <c:pt idx="15">
                  <c:v>69263171.477377072</c:v>
                </c:pt>
                <c:pt idx="16">
                  <c:v>71988975.860713422</c:v>
                </c:pt>
                <c:pt idx="17">
                  <c:v>72639486.125447437</c:v>
                </c:pt>
                <c:pt idx="18">
                  <c:v>72017526.015576243</c:v>
                </c:pt>
                <c:pt idx="19">
                  <c:v>70930332.162673011</c:v>
                </c:pt>
                <c:pt idx="20">
                  <c:v>70363548.109540746</c:v>
                </c:pt>
                <c:pt idx="21">
                  <c:v>69110379.869195178</c:v>
                </c:pt>
                <c:pt idx="22">
                  <c:v>68557366.442409918</c:v>
                </c:pt>
                <c:pt idx="23">
                  <c:v>68920971.821031213</c:v>
                </c:pt>
                <c:pt idx="24">
                  <c:v>68905591.965993017</c:v>
                </c:pt>
                <c:pt idx="25">
                  <c:v>71253054.02118127</c:v>
                </c:pt>
                <c:pt idx="26">
                  <c:v>71168387.444192484</c:v>
                </c:pt>
                <c:pt idx="27">
                  <c:v>70997614.334001273</c:v>
                </c:pt>
                <c:pt idx="28">
                  <c:v>71161102.959989354</c:v>
                </c:pt>
                <c:pt idx="29">
                  <c:v>72436133.252757743</c:v>
                </c:pt>
                <c:pt idx="30">
                  <c:v>71930167.258614823</c:v>
                </c:pt>
                <c:pt idx="31">
                  <c:v>71696832.693220243</c:v>
                </c:pt>
                <c:pt idx="32">
                  <c:v>72809272.449467972</c:v>
                </c:pt>
                <c:pt idx="33">
                  <c:v>75313279.681855306</c:v>
                </c:pt>
                <c:pt idx="34">
                  <c:v>74407693.204168662</c:v>
                </c:pt>
                <c:pt idx="35">
                  <c:v>72409902.586031452</c:v>
                </c:pt>
                <c:pt idx="36">
                  <c:v>69671052.589498103</c:v>
                </c:pt>
                <c:pt idx="37">
                  <c:v>69288932.193042442</c:v>
                </c:pt>
                <c:pt idx="38">
                  <c:v>67607584.975385085</c:v>
                </c:pt>
                <c:pt idx="39">
                  <c:v>67928008.308554068</c:v>
                </c:pt>
                <c:pt idx="40">
                  <c:v>68414210.277909771</c:v>
                </c:pt>
                <c:pt idx="41">
                  <c:v>67206369.765356943</c:v>
                </c:pt>
                <c:pt idx="42">
                  <c:v>69388756.440606043</c:v>
                </c:pt>
                <c:pt idx="43">
                  <c:v>66644607.453184389</c:v>
                </c:pt>
                <c:pt idx="44">
                  <c:v>67678810.725380689</c:v>
                </c:pt>
                <c:pt idx="45">
                  <c:v>67111512.577996731</c:v>
                </c:pt>
                <c:pt idx="46">
                  <c:v>66571185.168007746</c:v>
                </c:pt>
                <c:pt idx="47">
                  <c:v>67778317.101627991</c:v>
                </c:pt>
                <c:pt idx="48">
                  <c:v>67470189.192513138</c:v>
                </c:pt>
                <c:pt idx="49">
                  <c:v>68472161.907464296</c:v>
                </c:pt>
                <c:pt idx="50">
                  <c:v>67061335.661083013</c:v>
                </c:pt>
                <c:pt idx="51">
                  <c:v>66613954.866160125</c:v>
                </c:pt>
                <c:pt idx="52">
                  <c:v>66995776.67436412</c:v>
                </c:pt>
                <c:pt idx="53">
                  <c:v>66717915.66030021</c:v>
                </c:pt>
                <c:pt idx="54">
                  <c:v>67080843.751844615</c:v>
                </c:pt>
                <c:pt idx="55">
                  <c:v>67523643.265825137</c:v>
                </c:pt>
                <c:pt idx="56">
                  <c:v>66496998.908572607</c:v>
                </c:pt>
                <c:pt idx="57">
                  <c:v>67675921.82787104</c:v>
                </c:pt>
                <c:pt idx="58">
                  <c:v>68439432.716386661</c:v>
                </c:pt>
                <c:pt idx="59">
                  <c:v>68605679.946479872</c:v>
                </c:pt>
                <c:pt idx="60">
                  <c:v>68188768.666442364</c:v>
                </c:pt>
                <c:pt idx="61">
                  <c:v>68501447.810746655</c:v>
                </c:pt>
                <c:pt idx="62">
                  <c:v>68848883.92215246</c:v>
                </c:pt>
                <c:pt idx="63">
                  <c:v>70020698.363442019</c:v>
                </c:pt>
                <c:pt idx="64">
                  <c:v>69269233.947516218</c:v>
                </c:pt>
                <c:pt idx="65">
                  <c:v>69370151.544034764</c:v>
                </c:pt>
                <c:pt idx="66">
                  <c:v>67901553.086572856</c:v>
                </c:pt>
                <c:pt idx="67">
                  <c:v>67988291.537363648</c:v>
                </c:pt>
                <c:pt idx="68">
                  <c:v>66670372.982199475</c:v>
                </c:pt>
                <c:pt idx="69">
                  <c:v>66432769.995370694</c:v>
                </c:pt>
                <c:pt idx="70">
                  <c:v>66637573.616902426</c:v>
                </c:pt>
                <c:pt idx="71">
                  <c:v>67098334.558271319</c:v>
                </c:pt>
                <c:pt idx="72">
                  <c:v>69104732.471943408</c:v>
                </c:pt>
                <c:pt idx="73">
                  <c:v>69233221.630910113</c:v>
                </c:pt>
                <c:pt idx="74">
                  <c:v>68824227.77750732</c:v>
                </c:pt>
                <c:pt idx="75">
                  <c:v>69445377.068959638</c:v>
                </c:pt>
                <c:pt idx="76">
                  <c:v>70091812.072893426</c:v>
                </c:pt>
                <c:pt idx="77">
                  <c:v>70014995.562243238</c:v>
                </c:pt>
                <c:pt idx="78">
                  <c:v>69792425.852183446</c:v>
                </c:pt>
                <c:pt idx="79">
                  <c:v>69217579.258608192</c:v>
                </c:pt>
                <c:pt idx="80">
                  <c:v>70648537.091491193</c:v>
                </c:pt>
                <c:pt idx="81">
                  <c:v>70511768.347428441</c:v>
                </c:pt>
                <c:pt idx="82">
                  <c:v>70679581.129626051</c:v>
                </c:pt>
                <c:pt idx="83">
                  <c:v>68978381.308382228</c:v>
                </c:pt>
                <c:pt idx="84">
                  <c:v>67921087.090756059</c:v>
                </c:pt>
                <c:pt idx="85">
                  <c:v>68525556.538964555</c:v>
                </c:pt>
                <c:pt idx="86">
                  <c:v>69588988.214914814</c:v>
                </c:pt>
                <c:pt idx="87">
                  <c:v>68034075.844874546</c:v>
                </c:pt>
                <c:pt idx="88">
                  <c:v>67584781.911770865</c:v>
                </c:pt>
                <c:pt idx="89">
                  <c:v>65994881.629222207</c:v>
                </c:pt>
                <c:pt idx="90">
                  <c:v>65176754.751955077</c:v>
                </c:pt>
                <c:pt idx="91">
                  <c:v>63571011.815741621</c:v>
                </c:pt>
                <c:pt idx="92">
                  <c:v>64574326.849328041</c:v>
                </c:pt>
                <c:pt idx="93">
                  <c:v>64480176.026780374</c:v>
                </c:pt>
                <c:pt idx="94">
                  <c:v>64546813.460691743</c:v>
                </c:pt>
                <c:pt idx="95">
                  <c:v>65333468.990603194</c:v>
                </c:pt>
                <c:pt idx="96">
                  <c:v>64486905.758195303</c:v>
                </c:pt>
                <c:pt idx="97">
                  <c:v>61011946.218443669</c:v>
                </c:pt>
                <c:pt idx="98">
                  <c:v>54221665.518118203</c:v>
                </c:pt>
                <c:pt idx="99">
                  <c:v>53757920.999329731</c:v>
                </c:pt>
                <c:pt idx="100">
                  <c:v>53823419.525538228</c:v>
                </c:pt>
                <c:pt idx="101">
                  <c:v>51357299.845528327</c:v>
                </c:pt>
                <c:pt idx="102">
                  <c:v>54079008.754273355</c:v>
                </c:pt>
                <c:pt idx="103">
                  <c:v>55715891.35384728</c:v>
                </c:pt>
                <c:pt idx="104">
                  <c:v>55696409.615362674</c:v>
                </c:pt>
                <c:pt idx="105">
                  <c:v>55437564.458594233</c:v>
                </c:pt>
                <c:pt idx="106">
                  <c:v>55907197.932803653</c:v>
                </c:pt>
                <c:pt idx="107">
                  <c:v>55816063.450329177</c:v>
                </c:pt>
                <c:pt idx="108">
                  <c:v>55456875.312503643</c:v>
                </c:pt>
                <c:pt idx="109">
                  <c:v>54306605.741105184</c:v>
                </c:pt>
                <c:pt idx="110">
                  <c:v>54412555.989519663</c:v>
                </c:pt>
                <c:pt idx="111">
                  <c:v>53132372.960206777</c:v>
                </c:pt>
                <c:pt idx="112">
                  <c:v>54667754.450492792</c:v>
                </c:pt>
                <c:pt idx="113">
                  <c:v>53001040.650837637</c:v>
                </c:pt>
                <c:pt idx="114">
                  <c:v>51844831.135332271</c:v>
                </c:pt>
                <c:pt idx="115">
                  <c:v>53766601.398512587</c:v>
                </c:pt>
                <c:pt idx="116">
                  <c:v>53631789.210088864</c:v>
                </c:pt>
                <c:pt idx="117">
                  <c:v>50992615.152027063</c:v>
                </c:pt>
                <c:pt idx="118">
                  <c:v>49811681.524098761</c:v>
                </c:pt>
                <c:pt idx="119">
                  <c:v>50024040.417455122</c:v>
                </c:pt>
                <c:pt idx="120">
                  <c:v>49021494.034870446</c:v>
                </c:pt>
                <c:pt idx="121">
                  <c:v>49404000.082437985</c:v>
                </c:pt>
                <c:pt idx="122">
                  <c:v>47829514.316770785</c:v>
                </c:pt>
                <c:pt idx="123">
                  <c:v>47547130.3771827</c:v>
                </c:pt>
                <c:pt idx="124">
                  <c:v>46367591.785259776</c:v>
                </c:pt>
                <c:pt idx="125">
                  <c:v>46621696.688760079</c:v>
                </c:pt>
                <c:pt idx="126">
                  <c:v>46374351.598014444</c:v>
                </c:pt>
                <c:pt idx="127">
                  <c:v>47023659.221194394</c:v>
                </c:pt>
                <c:pt idx="128">
                  <c:v>47000172.585175589</c:v>
                </c:pt>
                <c:pt idx="129">
                  <c:v>46792171.073408879</c:v>
                </c:pt>
                <c:pt idx="130">
                  <c:v>45903807.114986748</c:v>
                </c:pt>
                <c:pt idx="131">
                  <c:v>44296070.384040758</c:v>
                </c:pt>
                <c:pt idx="132">
                  <c:v>44427681.24215322</c:v>
                </c:pt>
                <c:pt idx="133">
                  <c:v>43306207.167180203</c:v>
                </c:pt>
                <c:pt idx="134">
                  <c:v>44193200.282604314</c:v>
                </c:pt>
                <c:pt idx="135">
                  <c:v>42683347.585211873</c:v>
                </c:pt>
                <c:pt idx="136">
                  <c:v>42310481.597027287</c:v>
                </c:pt>
                <c:pt idx="137">
                  <c:v>42249644.406832695</c:v>
                </c:pt>
                <c:pt idx="138">
                  <c:v>44658188.608073212</c:v>
                </c:pt>
                <c:pt idx="139">
                  <c:v>44843465.127290912</c:v>
                </c:pt>
                <c:pt idx="140">
                  <c:v>43373294.921223566</c:v>
                </c:pt>
                <c:pt idx="141">
                  <c:v>41808604.996493675</c:v>
                </c:pt>
                <c:pt idx="142">
                  <c:v>42419154.060180284</c:v>
                </c:pt>
                <c:pt idx="143">
                  <c:v>41667397.615782186</c:v>
                </c:pt>
                <c:pt idx="144">
                  <c:v>41817064.344441511</c:v>
                </c:pt>
                <c:pt idx="145">
                  <c:v>41723064.654859044</c:v>
                </c:pt>
                <c:pt idx="146">
                  <c:v>42309060.927810982</c:v>
                </c:pt>
                <c:pt idx="147">
                  <c:v>43381306.925293706</c:v>
                </c:pt>
                <c:pt idx="148">
                  <c:v>45138170.716549613</c:v>
                </c:pt>
                <c:pt idx="149">
                  <c:v>46945389.294952042</c:v>
                </c:pt>
                <c:pt idx="150">
                  <c:v>46561750.310859226</c:v>
                </c:pt>
                <c:pt idx="151">
                  <c:v>46926863.703395039</c:v>
                </c:pt>
                <c:pt idx="152">
                  <c:v>48855557.954368137</c:v>
                </c:pt>
                <c:pt idx="153">
                  <c:v>48537493.468591481</c:v>
                </c:pt>
                <c:pt idx="154">
                  <c:v>46973455.420963399</c:v>
                </c:pt>
                <c:pt idx="155">
                  <c:v>46608797.483841687</c:v>
                </c:pt>
                <c:pt idx="156">
                  <c:v>46151243.986622348</c:v>
                </c:pt>
                <c:pt idx="157">
                  <c:v>46779510.857841775</c:v>
                </c:pt>
                <c:pt idx="158">
                  <c:v>46956550.212009363</c:v>
                </c:pt>
                <c:pt idx="159">
                  <c:v>48144565.974766381</c:v>
                </c:pt>
                <c:pt idx="160">
                  <c:v>48857222.429575309</c:v>
                </c:pt>
                <c:pt idx="161">
                  <c:v>47490658.2543284</c:v>
                </c:pt>
                <c:pt idx="162">
                  <c:v>47697863.906470262</c:v>
                </c:pt>
                <c:pt idx="163">
                  <c:v>47965875.849621832</c:v>
                </c:pt>
                <c:pt idx="164">
                  <c:v>47712127.739811964</c:v>
                </c:pt>
                <c:pt idx="165">
                  <c:v>47428379.016383916</c:v>
                </c:pt>
                <c:pt idx="166">
                  <c:v>47198141.843464874</c:v>
                </c:pt>
                <c:pt idx="167">
                  <c:v>47110969.831454545</c:v>
                </c:pt>
                <c:pt idx="168">
                  <c:v>47600153.115239255</c:v>
                </c:pt>
                <c:pt idx="169">
                  <c:v>48408063.20978608</c:v>
                </c:pt>
                <c:pt idx="170">
                  <c:v>49238950.587753206</c:v>
                </c:pt>
                <c:pt idx="171">
                  <c:v>51466261.65406765</c:v>
                </c:pt>
                <c:pt idx="172">
                  <c:v>51222444.376738891</c:v>
                </c:pt>
                <c:pt idx="173">
                  <c:v>49834463.867751144</c:v>
                </c:pt>
                <c:pt idx="174">
                  <c:v>49952302.45602636</c:v>
                </c:pt>
                <c:pt idx="175">
                  <c:v>49373096.116164371</c:v>
                </c:pt>
                <c:pt idx="176">
                  <c:v>49223953.673820883</c:v>
                </c:pt>
                <c:pt idx="177">
                  <c:v>49926243.862928554</c:v>
                </c:pt>
                <c:pt idx="178">
                  <c:v>48708360.594209559</c:v>
                </c:pt>
                <c:pt idx="179">
                  <c:v>49038368.061541446</c:v>
                </c:pt>
                <c:pt idx="180">
                  <c:v>47675072.992534094</c:v>
                </c:pt>
                <c:pt idx="181">
                  <c:v>47023302.324696779</c:v>
                </c:pt>
                <c:pt idx="182">
                  <c:v>47075124.112664685</c:v>
                </c:pt>
                <c:pt idx="183">
                  <c:v>46893188.286545917</c:v>
                </c:pt>
                <c:pt idx="184">
                  <c:v>45727884.892531931</c:v>
                </c:pt>
                <c:pt idx="185">
                  <c:v>46053895.744205751</c:v>
                </c:pt>
                <c:pt idx="186">
                  <c:v>43473518.810740687</c:v>
                </c:pt>
                <c:pt idx="187">
                  <c:v>44258718.856208421</c:v>
                </c:pt>
                <c:pt idx="188">
                  <c:v>42023355.857376046</c:v>
                </c:pt>
                <c:pt idx="189">
                  <c:v>42798050.165709898</c:v>
                </c:pt>
                <c:pt idx="190">
                  <c:v>40740983.070108235</c:v>
                </c:pt>
                <c:pt idx="191">
                  <c:v>40220896.731175661</c:v>
                </c:pt>
                <c:pt idx="192">
                  <c:v>40212667.699827991</c:v>
                </c:pt>
                <c:pt idx="193">
                  <c:v>39266992.254040383</c:v>
                </c:pt>
                <c:pt idx="194">
                  <c:v>39138267.314209737</c:v>
                </c:pt>
                <c:pt idx="195">
                  <c:v>40686524.225388221</c:v>
                </c:pt>
                <c:pt idx="196">
                  <c:v>41008940.38337402</c:v>
                </c:pt>
                <c:pt idx="197">
                  <c:v>39670070.001638949</c:v>
                </c:pt>
                <c:pt idx="198">
                  <c:v>39497197.358334914</c:v>
                </c:pt>
                <c:pt idx="199">
                  <c:v>38726831.129265055</c:v>
                </c:pt>
                <c:pt idx="200">
                  <c:v>38866336.774503738</c:v>
                </c:pt>
                <c:pt idx="201">
                  <c:v>38841950.510295354</c:v>
                </c:pt>
                <c:pt idx="202">
                  <c:v>39018847.11361219</c:v>
                </c:pt>
                <c:pt idx="203">
                  <c:v>38583016.95057261</c:v>
                </c:pt>
                <c:pt idx="204">
                  <c:v>38512987.195761219</c:v>
                </c:pt>
                <c:pt idx="205">
                  <c:v>38687197.405617394</c:v>
                </c:pt>
                <c:pt idx="206">
                  <c:v>38584450.305766217</c:v>
                </c:pt>
                <c:pt idx="207">
                  <c:v>38285597.881845437</c:v>
                </c:pt>
                <c:pt idx="208">
                  <c:v>38119170.910904869</c:v>
                </c:pt>
                <c:pt idx="209">
                  <c:v>37025449.876969881</c:v>
                </c:pt>
                <c:pt idx="210">
                  <c:v>35506730.453806408</c:v>
                </c:pt>
                <c:pt idx="211">
                  <c:v>35396395.722822852</c:v>
                </c:pt>
                <c:pt idx="212">
                  <c:v>35485695.986055426</c:v>
                </c:pt>
                <c:pt idx="213">
                  <c:v>34698822.660196602</c:v>
                </c:pt>
                <c:pt idx="214">
                  <c:v>34782113.507672802</c:v>
                </c:pt>
                <c:pt idx="215">
                  <c:v>34750405.788756475</c:v>
                </c:pt>
                <c:pt idx="216">
                  <c:v>34175614.631386869</c:v>
                </c:pt>
                <c:pt idx="217">
                  <c:v>34343153.176156111</c:v>
                </c:pt>
                <c:pt idx="218">
                  <c:v>33385219.46253822</c:v>
                </c:pt>
                <c:pt idx="219">
                  <c:v>33296550.276587419</c:v>
                </c:pt>
                <c:pt idx="220">
                  <c:v>32452720.944486625</c:v>
                </c:pt>
                <c:pt idx="221">
                  <c:v>32389212.417635959</c:v>
                </c:pt>
                <c:pt idx="222">
                  <c:v>32592164.214818988</c:v>
                </c:pt>
                <c:pt idx="223">
                  <c:v>32493019.110636018</c:v>
                </c:pt>
                <c:pt idx="224">
                  <c:v>32213362.106278278</c:v>
                </c:pt>
                <c:pt idx="225">
                  <c:v>31376550.437202398</c:v>
                </c:pt>
                <c:pt idx="226">
                  <c:v>31609863.266800132</c:v>
                </c:pt>
                <c:pt idx="227">
                  <c:v>31422994.424340766</c:v>
                </c:pt>
                <c:pt idx="228">
                  <c:v>30989446.375768512</c:v>
                </c:pt>
                <c:pt idx="229">
                  <c:v>30835196.248154014</c:v>
                </c:pt>
                <c:pt idx="230">
                  <c:v>30678991.53643937</c:v>
                </c:pt>
                <c:pt idx="231">
                  <c:v>30516138.023519643</c:v>
                </c:pt>
                <c:pt idx="232">
                  <c:v>30092044.887199517</c:v>
                </c:pt>
                <c:pt idx="233">
                  <c:v>30061545.282576375</c:v>
                </c:pt>
                <c:pt idx="234">
                  <c:v>29827440.997186765</c:v>
                </c:pt>
                <c:pt idx="235">
                  <c:v>28663368.475957513</c:v>
                </c:pt>
                <c:pt idx="236">
                  <c:v>28778111.668016884</c:v>
                </c:pt>
                <c:pt idx="237">
                  <c:v>28716113.222577911</c:v>
                </c:pt>
                <c:pt idx="238">
                  <c:v>28661549.521284301</c:v>
                </c:pt>
                <c:pt idx="239">
                  <c:v>28666833.615349188</c:v>
                </c:pt>
                <c:pt idx="240">
                  <c:v>28275778.051807724</c:v>
                </c:pt>
                <c:pt idx="241">
                  <c:v>27707147.294818822</c:v>
                </c:pt>
                <c:pt idx="242">
                  <c:v>27170239.342423283</c:v>
                </c:pt>
                <c:pt idx="243">
                  <c:v>27216679.341331907</c:v>
                </c:pt>
                <c:pt idx="244">
                  <c:v>26960018.988212895</c:v>
                </c:pt>
                <c:pt idx="245">
                  <c:v>26744857.583121438</c:v>
                </c:pt>
                <c:pt idx="246">
                  <c:v>26411702.403473854</c:v>
                </c:pt>
                <c:pt idx="247">
                  <c:v>26554967.563678816</c:v>
                </c:pt>
                <c:pt idx="248">
                  <c:v>26193390.705000419</c:v>
                </c:pt>
                <c:pt idx="249">
                  <c:v>26154396.756210923</c:v>
                </c:pt>
                <c:pt idx="250">
                  <c:v>25943019.418241415</c:v>
                </c:pt>
                <c:pt idx="251">
                  <c:v>25607141.189764444</c:v>
                </c:pt>
                <c:pt idx="252">
                  <c:v>25224988.916426104</c:v>
                </c:pt>
                <c:pt idx="253">
                  <c:v>24708132.3933306</c:v>
                </c:pt>
                <c:pt idx="254">
                  <c:v>24903423.284843445</c:v>
                </c:pt>
                <c:pt idx="255">
                  <c:v>24290812.231902808</c:v>
                </c:pt>
                <c:pt idx="256">
                  <c:v>24325213.333825134</c:v>
                </c:pt>
                <c:pt idx="257">
                  <c:v>23480907.34898477</c:v>
                </c:pt>
                <c:pt idx="258">
                  <c:v>22829584.952477925</c:v>
                </c:pt>
                <c:pt idx="259">
                  <c:v>23067933.643238336</c:v>
                </c:pt>
                <c:pt idx="260">
                  <c:v>22918484.061198961</c:v>
                </c:pt>
                <c:pt idx="261">
                  <c:v>22427527.847534321</c:v>
                </c:pt>
                <c:pt idx="262">
                  <c:v>22546931.878632475</c:v>
                </c:pt>
                <c:pt idx="263">
                  <c:v>22245649.287371617</c:v>
                </c:pt>
                <c:pt idx="264">
                  <c:v>21943565.406185873</c:v>
                </c:pt>
                <c:pt idx="265">
                  <c:v>21333517.741477985</c:v>
                </c:pt>
                <c:pt idx="266">
                  <c:v>21416074.937617324</c:v>
                </c:pt>
                <c:pt idx="267">
                  <c:v>20463779.759381596</c:v>
                </c:pt>
                <c:pt idx="268">
                  <c:v>19193031.195227593</c:v>
                </c:pt>
                <c:pt idx="269">
                  <c:v>19318511.80380496</c:v>
                </c:pt>
                <c:pt idx="270">
                  <c:v>19203488.439601149</c:v>
                </c:pt>
                <c:pt idx="271">
                  <c:v>18964771.457470052</c:v>
                </c:pt>
                <c:pt idx="272">
                  <c:v>19199224.599641964</c:v>
                </c:pt>
                <c:pt idx="273">
                  <c:v>18896521.007361311</c:v>
                </c:pt>
                <c:pt idx="274">
                  <c:v>19220583.024086408</c:v>
                </c:pt>
                <c:pt idx="275">
                  <c:v>18730025.055805225</c:v>
                </c:pt>
                <c:pt idx="276">
                  <c:v>18545793.918195214</c:v>
                </c:pt>
                <c:pt idx="277">
                  <c:v>18126706.008224141</c:v>
                </c:pt>
                <c:pt idx="278">
                  <c:v>17837933.558187</c:v>
                </c:pt>
                <c:pt idx="279">
                  <c:v>17957647.004847638</c:v>
                </c:pt>
                <c:pt idx="280">
                  <c:v>17454059.460718624</c:v>
                </c:pt>
                <c:pt idx="281">
                  <c:v>17573598.360070322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B-40C5-879B-33C4824C4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  <c:max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(S&amp;P500)(200710～)'!$I$2</c:f>
              <c:strCache>
                <c:ptCount val="1"/>
                <c:pt idx="0">
                  <c:v>資産額（5％ルール）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(S&amp;P500)(200710～)'!$A$3:$A$198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'資産 (S&amp;P500)(200710～)'!$I$3:$I$198</c:f>
              <c:numCache>
                <c:formatCode>#,##0_ ;[Red]\-#,##0\ </c:formatCode>
                <c:ptCount val="196"/>
                <c:pt idx="0">
                  <c:v>60000000</c:v>
                </c:pt>
                <c:pt idx="1">
                  <c:v>55187332.34676069</c:v>
                </c:pt>
                <c:pt idx="2">
                  <c:v>54638290.939457066</c:v>
                </c:pt>
                <c:pt idx="3">
                  <c:v>48804950.393461131</c:v>
                </c:pt>
                <c:pt idx="4">
                  <c:v>45864155.710368805</c:v>
                </c:pt>
                <c:pt idx="5">
                  <c:v>43639876.411171004</c:v>
                </c:pt>
                <c:pt idx="6">
                  <c:v>47399374.486544885</c:v>
                </c:pt>
                <c:pt idx="7">
                  <c:v>48493220.445865937</c:v>
                </c:pt>
                <c:pt idx="8">
                  <c:v>44403297.827536039</c:v>
                </c:pt>
                <c:pt idx="9">
                  <c:v>44493675.906017251</c:v>
                </c:pt>
                <c:pt idx="10">
                  <c:v>45297542.850367315</c:v>
                </c:pt>
                <c:pt idx="11">
                  <c:v>39957087.956542596</c:v>
                </c:pt>
                <c:pt idx="12">
                  <c:v>30625792.106094345</c:v>
                </c:pt>
                <c:pt idx="13">
                  <c:v>27320894.15153867</c:v>
                </c:pt>
                <c:pt idx="14">
                  <c:v>25947815.105442304</c:v>
                </c:pt>
                <c:pt idx="15">
                  <c:v>23348120.949253317</c:v>
                </c:pt>
                <c:pt idx="16">
                  <c:v>22364668.310869634</c:v>
                </c:pt>
                <c:pt idx="17">
                  <c:v>24400412.55441945</c:v>
                </c:pt>
                <c:pt idx="18">
                  <c:v>26404622.811527431</c:v>
                </c:pt>
                <c:pt idx="19">
                  <c:v>26714917.802723743</c:v>
                </c:pt>
                <c:pt idx="20">
                  <c:v>26801586.085108496</c:v>
                </c:pt>
                <c:pt idx="21">
                  <c:v>28084886.88558878</c:v>
                </c:pt>
                <c:pt idx="22">
                  <c:v>28341739.78649028</c:v>
                </c:pt>
                <c:pt idx="23">
                  <c:v>28119162.042794671</c:v>
                </c:pt>
                <c:pt idx="24">
                  <c:v>27448261.690648515</c:v>
                </c:pt>
                <c:pt idx="25">
                  <c:v>27636966.691956494</c:v>
                </c:pt>
                <c:pt idx="26">
                  <c:v>30060677.928805139</c:v>
                </c:pt>
                <c:pt idx="27">
                  <c:v>27915320.939035822</c:v>
                </c:pt>
                <c:pt idx="28">
                  <c:v>28071112.414485354</c:v>
                </c:pt>
                <c:pt idx="29">
                  <c:v>31055793.542699579</c:v>
                </c:pt>
                <c:pt idx="30">
                  <c:v>31417551.672810987</c:v>
                </c:pt>
                <c:pt idx="31">
                  <c:v>27863950.223076861</c:v>
                </c:pt>
                <c:pt idx="32">
                  <c:v>25333490.126745589</c:v>
                </c:pt>
                <c:pt idx="33">
                  <c:v>26263524.130479489</c:v>
                </c:pt>
                <c:pt idx="34">
                  <c:v>24160943.122231055</c:v>
                </c:pt>
                <c:pt idx="35">
                  <c:v>25848233.079854295</c:v>
                </c:pt>
                <c:pt idx="36">
                  <c:v>25591738.352655057</c:v>
                </c:pt>
                <c:pt idx="37">
                  <c:v>26395637.412351828</c:v>
                </c:pt>
                <c:pt idx="38">
                  <c:v>27061785.82752353</c:v>
                </c:pt>
                <c:pt idx="39">
                  <c:v>27763748.411559712</c:v>
                </c:pt>
                <c:pt idx="40">
                  <c:v>28359952.228744559</c:v>
                </c:pt>
                <c:pt idx="41">
                  <c:v>28596509.786046229</c:v>
                </c:pt>
                <c:pt idx="42">
                  <c:v>28506429.213990465</c:v>
                </c:pt>
                <c:pt idx="43">
                  <c:v>28041336.126602639</c:v>
                </c:pt>
                <c:pt idx="44">
                  <c:v>26985663.632044729</c:v>
                </c:pt>
                <c:pt idx="45">
                  <c:v>24942597.562163815</c:v>
                </c:pt>
                <c:pt idx="46">
                  <c:v>23294576.705719892</c:v>
                </c:pt>
                <c:pt idx="47">
                  <c:v>21534298.324647676</c:v>
                </c:pt>
                <c:pt idx="48">
                  <c:v>23997507.664238404</c:v>
                </c:pt>
                <c:pt idx="49">
                  <c:v>23480174.210695025</c:v>
                </c:pt>
                <c:pt idx="50">
                  <c:v>23298952.146734398</c:v>
                </c:pt>
                <c:pt idx="51">
                  <c:v>23855770.768834677</c:v>
                </c:pt>
                <c:pt idx="52">
                  <c:v>26280377.320981286</c:v>
                </c:pt>
                <c:pt idx="53">
                  <c:v>27419933.683931466</c:v>
                </c:pt>
                <c:pt idx="54">
                  <c:v>26007248.032335833</c:v>
                </c:pt>
                <c:pt idx="55">
                  <c:v>23756032.778515544</c:v>
                </c:pt>
                <c:pt idx="56">
                  <c:v>24933130.370218921</c:v>
                </c:pt>
                <c:pt idx="57">
                  <c:v>24503359.075379293</c:v>
                </c:pt>
                <c:pt idx="58">
                  <c:v>24888657.627635777</c:v>
                </c:pt>
                <c:pt idx="59">
                  <c:v>25128727.108897921</c:v>
                </c:pt>
                <c:pt idx="60">
                  <c:v>25003636.119645588</c:v>
                </c:pt>
                <c:pt idx="61">
                  <c:v>25746808.99221614</c:v>
                </c:pt>
                <c:pt idx="62">
                  <c:v>27083328.475154188</c:v>
                </c:pt>
                <c:pt idx="63">
                  <c:v>29871610.22071933</c:v>
                </c:pt>
                <c:pt idx="64">
                  <c:v>30294515.999770105</c:v>
                </c:pt>
                <c:pt idx="65">
                  <c:v>31744521.011937246</c:v>
                </c:pt>
                <c:pt idx="66">
                  <c:v>33212270.331552181</c:v>
                </c:pt>
                <c:pt idx="67">
                  <c:v>34803339.139577419</c:v>
                </c:pt>
                <c:pt idx="68">
                  <c:v>33628000.347658224</c:v>
                </c:pt>
                <c:pt idx="69">
                  <c:v>34639983.039233141</c:v>
                </c:pt>
                <c:pt idx="70">
                  <c:v>33486443.230766222</c:v>
                </c:pt>
                <c:pt idx="71">
                  <c:v>34307633.192383982</c:v>
                </c:pt>
                <c:pt idx="72">
                  <c:v>35685814.653160967</c:v>
                </c:pt>
                <c:pt idx="73">
                  <c:v>38041346.210695453</c:v>
                </c:pt>
                <c:pt idx="74">
                  <c:v>39855163.46812325</c:v>
                </c:pt>
                <c:pt idx="75">
                  <c:v>37032255.591529638</c:v>
                </c:pt>
                <c:pt idx="76">
                  <c:v>38389027.143837884</c:v>
                </c:pt>
                <c:pt idx="77">
                  <c:v>38990209.987016171</c:v>
                </c:pt>
                <c:pt idx="78">
                  <c:v>38666795.66913069</c:v>
                </c:pt>
                <c:pt idx="79">
                  <c:v>39146491.979794554</c:v>
                </c:pt>
                <c:pt idx="80">
                  <c:v>39516684.138205811</c:v>
                </c:pt>
                <c:pt idx="81">
                  <c:v>39294914.789287508</c:v>
                </c:pt>
                <c:pt idx="82">
                  <c:v>41117796.394987755</c:v>
                </c:pt>
                <c:pt idx="83">
                  <c:v>42469367.857964374</c:v>
                </c:pt>
                <c:pt idx="84">
                  <c:v>44312198.73942133</c:v>
                </c:pt>
                <c:pt idx="85">
                  <c:v>47810745.821349606</c:v>
                </c:pt>
                <c:pt idx="86">
                  <c:v>47870522.350267023</c:v>
                </c:pt>
                <c:pt idx="87">
                  <c:v>45314356.429312997</c:v>
                </c:pt>
                <c:pt idx="88">
                  <c:v>48513357.673761167</c:v>
                </c:pt>
                <c:pt idx="89">
                  <c:v>47739791.104680076</c:v>
                </c:pt>
                <c:pt idx="90">
                  <c:v>47634861.805173002</c:v>
                </c:pt>
                <c:pt idx="91">
                  <c:v>49925820.321287833</c:v>
                </c:pt>
                <c:pt idx="92">
                  <c:v>48070235.44336848</c:v>
                </c:pt>
                <c:pt idx="93">
                  <c:v>49400357.31059318</c:v>
                </c:pt>
                <c:pt idx="94">
                  <c:v>45158419.177052282</c:v>
                </c:pt>
                <c:pt idx="95">
                  <c:v>43289664.326332659</c:v>
                </c:pt>
                <c:pt idx="96">
                  <c:v>46992952.563808747</c:v>
                </c:pt>
                <c:pt idx="97">
                  <c:v>47847909.915636539</c:v>
                </c:pt>
                <c:pt idx="98">
                  <c:v>45779562.264391214</c:v>
                </c:pt>
                <c:pt idx="99">
                  <c:v>43521846.769372076</c:v>
                </c:pt>
                <c:pt idx="100">
                  <c:v>40207376.046949811</c:v>
                </c:pt>
                <c:pt idx="101">
                  <c:v>42646826.164271377</c:v>
                </c:pt>
                <c:pt idx="102">
                  <c:v>40200237.079313524</c:v>
                </c:pt>
                <c:pt idx="103">
                  <c:v>42338250.210673146</c:v>
                </c:pt>
                <c:pt idx="104">
                  <c:v>39348447.447818816</c:v>
                </c:pt>
                <c:pt idx="105">
                  <c:v>40074967.402145207</c:v>
                </c:pt>
                <c:pt idx="106">
                  <c:v>40420017.960336655</c:v>
                </c:pt>
                <c:pt idx="107">
                  <c:v>39360576.637321308</c:v>
                </c:pt>
                <c:pt idx="108">
                  <c:v>39719734.544948786</c:v>
                </c:pt>
                <c:pt idx="109">
                  <c:v>44725388.927293122</c:v>
                </c:pt>
                <c:pt idx="110">
                  <c:v>46327863.593417667</c:v>
                </c:pt>
                <c:pt idx="111">
                  <c:v>45304481.258632787</c:v>
                </c:pt>
                <c:pt idx="112">
                  <c:v>46840908.773911789</c:v>
                </c:pt>
                <c:pt idx="113">
                  <c:v>46075653.162267543</c:v>
                </c:pt>
                <c:pt idx="114">
                  <c:v>46361565.623061843</c:v>
                </c:pt>
                <c:pt idx="115">
                  <c:v>46435191.335539035</c:v>
                </c:pt>
                <c:pt idx="116">
                  <c:v>47150062.276563048</c:v>
                </c:pt>
                <c:pt idx="117">
                  <c:v>46970166.019186176</c:v>
                </c:pt>
                <c:pt idx="118">
                  <c:v>46740063.632312544</c:v>
                </c:pt>
                <c:pt idx="119">
                  <c:v>48543125.118756667</c:v>
                </c:pt>
                <c:pt idx="120">
                  <c:v>49933804.440937817</c:v>
                </c:pt>
                <c:pt idx="121">
                  <c:v>50716996.276367173</c:v>
                </c:pt>
                <c:pt idx="122">
                  <c:v>51099248.087448433</c:v>
                </c:pt>
                <c:pt idx="123">
                  <c:v>52096633.331862353</c:v>
                </c:pt>
                <c:pt idx="124">
                  <c:v>48777524.051753454</c:v>
                </c:pt>
                <c:pt idx="125">
                  <c:v>47105172.155287459</c:v>
                </c:pt>
                <c:pt idx="126">
                  <c:v>48402075.30686672</c:v>
                </c:pt>
                <c:pt idx="127">
                  <c:v>49081949.338710591</c:v>
                </c:pt>
                <c:pt idx="128">
                  <c:v>49973654.680811651</c:v>
                </c:pt>
                <c:pt idx="129">
                  <c:v>52145496.530922793</c:v>
                </c:pt>
                <c:pt idx="130">
                  <c:v>53190266.388347544</c:v>
                </c:pt>
                <c:pt idx="131">
                  <c:v>54524702.10692215</c:v>
                </c:pt>
                <c:pt idx="132">
                  <c:v>50212798.731524594</c:v>
                </c:pt>
                <c:pt idx="133">
                  <c:v>51226499.714317136</c:v>
                </c:pt>
                <c:pt idx="134">
                  <c:v>44749424.864037365</c:v>
                </c:pt>
                <c:pt idx="135">
                  <c:v>47781003.277342267</c:v>
                </c:pt>
                <c:pt idx="136">
                  <c:v>50197609.753160246</c:v>
                </c:pt>
                <c:pt idx="137">
                  <c:v>50679488.289176829</c:v>
                </c:pt>
                <c:pt idx="138">
                  <c:v>52752639.193724588</c:v>
                </c:pt>
                <c:pt idx="139">
                  <c:v>47753571.387873232</c:v>
                </c:pt>
                <c:pt idx="140">
                  <c:v>50689654.579880573</c:v>
                </c:pt>
                <c:pt idx="141">
                  <c:v>51578120.033762477</c:v>
                </c:pt>
                <c:pt idx="142">
                  <c:v>49367364.661143079</c:v>
                </c:pt>
                <c:pt idx="143">
                  <c:v>50878537.161048338</c:v>
                </c:pt>
                <c:pt idx="144">
                  <c:v>51711273.614239112</c:v>
                </c:pt>
                <c:pt idx="145">
                  <c:v>54077526.928897955</c:v>
                </c:pt>
                <c:pt idx="146">
                  <c:v>55001894.249562591</c:v>
                </c:pt>
                <c:pt idx="147">
                  <c:v>54613894.994792908</c:v>
                </c:pt>
                <c:pt idx="148">
                  <c:v>49724795.26294589</c:v>
                </c:pt>
                <c:pt idx="149">
                  <c:v>43115335.818417616</c:v>
                </c:pt>
                <c:pt idx="150">
                  <c:v>48229614.363037959</c:v>
                </c:pt>
                <c:pt idx="151">
                  <c:v>50559545.999863006</c:v>
                </c:pt>
                <c:pt idx="152">
                  <c:v>51386855.94326105</c:v>
                </c:pt>
                <c:pt idx="153">
                  <c:v>53008182.164242335</c:v>
                </c:pt>
                <c:pt idx="154">
                  <c:v>56573767.57156501</c:v>
                </c:pt>
                <c:pt idx="155">
                  <c:v>53947977.006993614</c:v>
                </c:pt>
                <c:pt idx="156">
                  <c:v>51859983.231245995</c:v>
                </c:pt>
                <c:pt idx="157">
                  <c:v>57083318.856657967</c:v>
                </c:pt>
                <c:pt idx="158">
                  <c:v>58442529.785683669</c:v>
                </c:pt>
                <c:pt idx="159">
                  <c:v>58409413.105844915</c:v>
                </c:pt>
                <c:pt idx="160">
                  <c:v>60859420.069413796</c:v>
                </c:pt>
                <c:pt idx="161">
                  <c:v>65730432.497181036</c:v>
                </c:pt>
                <c:pt idx="162">
                  <c:v>68093996.851127177</c:v>
                </c:pt>
                <c:pt idx="163">
                  <c:v>68489010.461784184</c:v>
                </c:pt>
                <c:pt idx="164">
                  <c:v>70836061.285817504</c:v>
                </c:pt>
                <c:pt idx="165">
                  <c:v>71354899.127466589</c:v>
                </c:pt>
                <c:pt idx="166">
                  <c:v>73488964.708032712</c:v>
                </c:pt>
                <c:pt idx="167">
                  <c:v>70617155.236522034</c:v>
                </c:pt>
                <c:pt idx="168">
                  <c:v>77168662.219812095</c:v>
                </c:pt>
                <c:pt idx="169">
                  <c:v>75799136.470840886</c:v>
                </c:pt>
                <c:pt idx="170">
                  <c:v>80311270.671659142</c:v>
                </c:pt>
                <c:pt idx="171">
                  <c:v>75918652.754562676</c:v>
                </c:pt>
                <c:pt idx="172">
                  <c:v>73325100.879410714</c:v>
                </c:pt>
                <c:pt idx="173">
                  <c:v>80208810.533541396</c:v>
                </c:pt>
                <c:pt idx="174">
                  <c:v>77881143.205582425</c:v>
                </c:pt>
                <c:pt idx="175">
                  <c:v>77082864.40156348</c:v>
                </c:pt>
                <c:pt idx="176">
                  <c:v>74344712.05323945</c:v>
                </c:pt>
                <c:pt idx="177">
                  <c:v>79430087.864317402</c:v>
                </c:pt>
                <c:pt idx="178">
                  <c:v>79241527.193722233</c:v>
                </c:pt>
                <c:pt idx="179">
                  <c:v>74691063.712929428</c:v>
                </c:pt>
                <c:pt idx="180">
                  <c:v>82696943.30169791</c:v>
                </c:pt>
                <c:pt idx="181">
                  <c:v>80797437.699963555</c:v>
                </c:pt>
                <c:pt idx="182">
                  <c:v>72074999.663887963</c:v>
                </c:pt>
                <c:pt idx="183">
                  <c:v>75757823.892258257</c:v>
                </c:pt>
                <c:pt idx="184">
                  <c:v>77130685.490125194</c:v>
                </c:pt>
                <c:pt idx="185">
                  <c:v>77710487.719996423</c:v>
                </c:pt>
                <c:pt idx="186">
                  <c:v>80747738.450258449</c:v>
                </c:pt>
                <c:pt idx="187">
                  <c:v>82669707.440373674</c:v>
                </c:pt>
                <c:pt idx="188">
                  <c:v>91031989.392356291</c:v>
                </c:pt>
                <c:pt idx="189">
                  <c:v>92378253.197071746</c:v>
                </c:pt>
                <c:pt idx="190">
                  <c:v>92734022.772269517</c:v>
                </c:pt>
                <c:pt idx="191">
                  <c:v>90380740.090521798</c:v>
                </c:pt>
                <c:pt idx="192">
                  <c:v>89604767.528141022</c:v>
                </c:pt>
                <c:pt idx="193">
                  <c:v>95294298.303536296</c:v>
                </c:pt>
                <c:pt idx="194">
                  <c:v>94580297.70714362</c:v>
                </c:pt>
                <c:pt idx="195">
                  <c:v>99887502.226620644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B4-425F-9F3C-67C0BF6B84AC}"/>
            </c:ext>
          </c:extLst>
        </c:ser>
        <c:ser>
          <c:idx val="2"/>
          <c:order val="1"/>
          <c:tx>
            <c:strRef>
              <c:f>'資産 (S&amp;P500)(200710～)'!$J$2</c:f>
              <c:strCache>
                <c:ptCount val="1"/>
                <c:pt idx="0">
                  <c:v>資産額（6％ルール）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'資産 (S&amp;P500)(200710～)'!$A$3:$A$198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'資産 (S&amp;P500)(200710～)'!$J$3:$J$198</c:f>
              <c:numCache>
                <c:formatCode>#,##0_ ;[Red]\-#,##0\ </c:formatCode>
                <c:ptCount val="196"/>
                <c:pt idx="0">
                  <c:v>60000000</c:v>
                </c:pt>
                <c:pt idx="1">
                  <c:v>55137332.34676069</c:v>
                </c:pt>
                <c:pt idx="2">
                  <c:v>54538561.87247248</c:v>
                </c:pt>
                <c:pt idx="3">
                  <c:v>48665412.372604363</c:v>
                </c:pt>
                <c:pt idx="4">
                  <c:v>45682310.928857297</c:v>
                </c:pt>
                <c:pt idx="5">
                  <c:v>43415859.363153003</c:v>
                </c:pt>
                <c:pt idx="6">
                  <c:v>47104775.438834295</c:v>
                </c:pt>
                <c:pt idx="7">
                  <c:v>48140269.057134517</c:v>
                </c:pt>
                <c:pt idx="8">
                  <c:v>44028294.799591951</c:v>
                </c:pt>
                <c:pt idx="9">
                  <c:v>44065798.253522262</c:v>
                </c:pt>
                <c:pt idx="10">
                  <c:v>44809530.58649198</c:v>
                </c:pt>
                <c:pt idx="11">
                  <c:v>39473917.616987452</c:v>
                </c:pt>
                <c:pt idx="12">
                  <c:v>30202434.894173376</c:v>
                </c:pt>
                <c:pt idx="13">
                  <c:v>26889766.47857178</c:v>
                </c:pt>
                <c:pt idx="14">
                  <c:v>25484409.782740228</c:v>
                </c:pt>
                <c:pt idx="15">
                  <c:v>22876679.112658843</c:v>
                </c:pt>
                <c:pt idx="16">
                  <c:v>21858036.242463626</c:v>
                </c:pt>
                <c:pt idx="17">
                  <c:v>23792000.986408971</c:v>
                </c:pt>
                <c:pt idx="18">
                  <c:v>25690003.685792528</c:v>
                </c:pt>
                <c:pt idx="19">
                  <c:v>25935134.759684648</c:v>
                </c:pt>
                <c:pt idx="20">
                  <c:v>25961976.015099999</c:v>
                </c:pt>
                <c:pt idx="21">
                  <c:v>27147243.285462055</c:v>
                </c:pt>
                <c:pt idx="22">
                  <c:v>27337174.367141996</c:v>
                </c:pt>
                <c:pt idx="23">
                  <c:v>27063624.648874205</c:v>
                </c:pt>
                <c:pt idx="24">
                  <c:v>26358524.058475159</c:v>
                </c:pt>
                <c:pt idx="25">
                  <c:v>26479811.805651128</c:v>
                </c:pt>
                <c:pt idx="26">
                  <c:v>28741575.227937713</c:v>
                </c:pt>
                <c:pt idx="27">
                  <c:v>26629389.034590021</c:v>
                </c:pt>
                <c:pt idx="28">
                  <c:v>26716487.541903086</c:v>
                </c:pt>
                <c:pt idx="29">
                  <c:v>29495072.985469975</c:v>
                </c:pt>
                <c:pt idx="30">
                  <c:v>29776086.981209014</c:v>
                </c:pt>
                <c:pt idx="31">
                  <c:v>26345087.941469699</c:v>
                </c:pt>
                <c:pt idx="32">
                  <c:v>23888935.590353936</c:v>
                </c:pt>
                <c:pt idx="33">
                  <c:v>24701682.241865072</c:v>
                </c:pt>
                <c:pt idx="34">
                  <c:v>22659270.706927191</c:v>
                </c:pt>
                <c:pt idx="35">
                  <c:v>24176152.496910188</c:v>
                </c:pt>
                <c:pt idx="36">
                  <c:v>23870077.903157126</c:v>
                </c:pt>
                <c:pt idx="37">
                  <c:v>24553076.881591745</c:v>
                </c:pt>
                <c:pt idx="38">
                  <c:v>25105273.103310302</c:v>
                </c:pt>
                <c:pt idx="39">
                  <c:v>25688410.70585737</c:v>
                </c:pt>
                <c:pt idx="40">
                  <c:v>26171360.863540616</c:v>
                </c:pt>
                <c:pt idx="41">
                  <c:v>26320369.850238353</c:v>
                </c:pt>
                <c:pt idx="42">
                  <c:v>26167560.487180512</c:v>
                </c:pt>
                <c:pt idx="43">
                  <c:v>25670115.155380309</c:v>
                </c:pt>
                <c:pt idx="44">
                  <c:v>24632571.636788715</c:v>
                </c:pt>
                <c:pt idx="45">
                  <c:v>22695857.082791653</c:v>
                </c:pt>
                <c:pt idx="46">
                  <c:v>21123764.972996946</c:v>
                </c:pt>
                <c:pt idx="47">
                  <c:v>19454228.794314884</c:v>
                </c:pt>
                <c:pt idx="48">
                  <c:v>21605360.215618514</c:v>
                </c:pt>
                <c:pt idx="49">
                  <c:v>21064675.406083174</c:v>
                </c:pt>
                <c:pt idx="50">
                  <c:v>20826377.882596735</c:v>
                </c:pt>
                <c:pt idx="51">
                  <c:v>21247573.814531878</c:v>
                </c:pt>
                <c:pt idx="52">
                  <c:v>23329760.527015187</c:v>
                </c:pt>
                <c:pt idx="53">
                  <c:v>24263305.113931622</c:v>
                </c:pt>
                <c:pt idx="54">
                  <c:v>22934469.776784651</c:v>
                </c:pt>
                <c:pt idx="55">
                  <c:v>20869699.790413294</c:v>
                </c:pt>
                <c:pt idx="56">
                  <c:v>21823406.526220065</c:v>
                </c:pt>
                <c:pt idx="57">
                  <c:v>21366056.767454267</c:v>
                </c:pt>
                <c:pt idx="58">
                  <c:v>21620014.487701379</c:v>
                </c:pt>
                <c:pt idx="59">
                  <c:v>21745722.834185407</c:v>
                </c:pt>
                <c:pt idx="60">
                  <c:v>21553815.723866608</c:v>
                </c:pt>
                <c:pt idx="61">
                  <c:v>22109957.805558059</c:v>
                </c:pt>
                <c:pt idx="62">
                  <c:v>23172374.361180969</c:v>
                </c:pt>
                <c:pt idx="63">
                  <c:v>25471914.594485953</c:v>
                </c:pt>
                <c:pt idx="64">
                  <c:v>25745710.195307925</c:v>
                </c:pt>
                <c:pt idx="65">
                  <c:v>26890454.728416104</c:v>
                </c:pt>
                <c:pt idx="66">
                  <c:v>28045542.373194337</c:v>
                </c:pt>
                <c:pt idx="67">
                  <c:v>29300201.923775714</c:v>
                </c:pt>
                <c:pt idx="68">
                  <c:v>28221178.585170157</c:v>
                </c:pt>
                <c:pt idx="69">
                  <c:v>28980255.501493834</c:v>
                </c:pt>
                <c:pt idx="70">
                  <c:v>27924342.472452071</c:v>
                </c:pt>
                <c:pt idx="71">
                  <c:v>28517607.700267747</c:v>
                </c:pt>
                <c:pt idx="72">
                  <c:v>29571004.476516198</c:v>
                </c:pt>
                <c:pt idx="73">
                  <c:v>31430074.855051938</c:v>
                </c:pt>
                <c:pt idx="74">
                  <c:v>32835217.741658468</c:v>
                </c:pt>
                <c:pt idx="75">
                  <c:v>30415492.641929559</c:v>
                </c:pt>
                <c:pt idx="76">
                  <c:v>31435173.216225214</c:v>
                </c:pt>
                <c:pt idx="77">
                  <c:v>31832171.34576191</c:v>
                </c:pt>
                <c:pt idx="78">
                  <c:v>31472234.834854659</c:v>
                </c:pt>
                <c:pt idx="79">
                  <c:v>31766159.758032978</c:v>
                </c:pt>
                <c:pt idx="80">
                  <c:v>31969426.390326362</c:v>
                </c:pt>
                <c:pt idx="81">
                  <c:v>31692265.293472961</c:v>
                </c:pt>
                <c:pt idx="82">
                  <c:v>33064092.656430412</c:v>
                </c:pt>
                <c:pt idx="83">
                  <c:v>34051965.837645173</c:v>
                </c:pt>
                <c:pt idx="84">
                  <c:v>35429998.95360022</c:v>
                </c:pt>
                <c:pt idx="85">
                  <c:v>38127165.038073651</c:v>
                </c:pt>
                <c:pt idx="86">
                  <c:v>38074199.478554644</c:v>
                </c:pt>
                <c:pt idx="87">
                  <c:v>35939972.129569836</c:v>
                </c:pt>
                <c:pt idx="88">
                  <c:v>38375463.006366961</c:v>
                </c:pt>
                <c:pt idx="89">
                  <c:v>37661306.77256728</c:v>
                </c:pt>
                <c:pt idx="90">
                  <c:v>37475751.181069098</c:v>
                </c:pt>
                <c:pt idx="91">
                  <c:v>39174798.213068604</c:v>
                </c:pt>
                <c:pt idx="92">
                  <c:v>37614959.852843888</c:v>
                </c:pt>
                <c:pt idx="93">
                  <c:v>38551405.234274976</c:v>
                </c:pt>
                <c:pt idx="94">
                  <c:v>35136147.915614046</c:v>
                </c:pt>
                <c:pt idx="95">
                  <c:v>33576652.766968437</c:v>
                </c:pt>
                <c:pt idx="96">
                  <c:v>36342931.716069274</c:v>
                </c:pt>
                <c:pt idx="97">
                  <c:v>36897472.394953392</c:v>
                </c:pt>
                <c:pt idx="98">
                  <c:v>35195270.451659583</c:v>
                </c:pt>
                <c:pt idx="99">
                  <c:v>33351741.279644117</c:v>
                </c:pt>
                <c:pt idx="100">
                  <c:v>30703370.466363344</c:v>
                </c:pt>
                <c:pt idx="101">
                  <c:v>32457102.677251864</c:v>
                </c:pt>
                <c:pt idx="102">
                  <c:v>30485350.664673325</c:v>
                </c:pt>
                <c:pt idx="103">
                  <c:v>31996270.773370996</c:v>
                </c:pt>
                <c:pt idx="104">
                  <c:v>29625720.605857983</c:v>
                </c:pt>
                <c:pt idx="105">
                  <c:v>30060949.292359117</c:v>
                </c:pt>
                <c:pt idx="106">
                  <c:v>30207307.35116132</c:v>
                </c:pt>
                <c:pt idx="107">
                  <c:v>29302383.255109489</c:v>
                </c:pt>
                <c:pt idx="108">
                  <c:v>29455877.080585003</c:v>
                </c:pt>
                <c:pt idx="109">
                  <c:v>33053433.578330029</c:v>
                </c:pt>
                <c:pt idx="110">
                  <c:v>34122469.148525402</c:v>
                </c:pt>
                <c:pt idx="111">
                  <c:v>33252839.711469706</c:v>
                </c:pt>
                <c:pt idx="112">
                  <c:v>34264051.895593598</c:v>
                </c:pt>
                <c:pt idx="113">
                  <c:v>33587143.217282325</c:v>
                </c:pt>
                <c:pt idx="114">
                  <c:v>33677800.046589404</c:v>
                </c:pt>
                <c:pt idx="115">
                  <c:v>33612887.060763061</c:v>
                </c:pt>
                <c:pt idx="116">
                  <c:v>34011324.970375605</c:v>
                </c:pt>
                <c:pt idx="117">
                  <c:v>33761893.751345806</c:v>
                </c:pt>
                <c:pt idx="118">
                  <c:v>33476196.044848524</c:v>
                </c:pt>
                <c:pt idx="119">
                  <c:v>34646640.95808176</c:v>
                </c:pt>
                <c:pt idx="120">
                  <c:v>35517641.53259968</c:v>
                </c:pt>
                <c:pt idx="121">
                  <c:v>35952545.224718586</c:v>
                </c:pt>
                <c:pt idx="122">
                  <c:v>36100739.390387297</c:v>
                </c:pt>
                <c:pt idx="123">
                  <c:v>36681995.598911874</c:v>
                </c:pt>
                <c:pt idx="124">
                  <c:v>34220991.21330449</c:v>
                </c:pt>
                <c:pt idx="125">
                  <c:v>32923107.604051471</c:v>
                </c:pt>
                <c:pt idx="126">
                  <c:v>33704280.999291331</c:v>
                </c:pt>
                <c:pt idx="127">
                  <c:v>34051789.096093193</c:v>
                </c:pt>
                <c:pt idx="128">
                  <c:v>34543874.782234557</c:v>
                </c:pt>
                <c:pt idx="129">
                  <c:v>35917952.896932408</c:v>
                </c:pt>
                <c:pt idx="130">
                  <c:v>36509793.723949403</c:v>
                </c:pt>
                <c:pt idx="131">
                  <c:v>37297350.248514757</c:v>
                </c:pt>
                <c:pt idx="132">
                  <c:v>34218825.524606295</c:v>
                </c:pt>
                <c:pt idx="133">
                  <c:v>34780007.624346599</c:v>
                </c:pt>
                <c:pt idx="134">
                  <c:v>30252162.427467439</c:v>
                </c:pt>
                <c:pt idx="135">
                  <c:v>32170623.189352058</c:v>
                </c:pt>
                <c:pt idx="136">
                  <c:v>33666031.118103229</c:v>
                </c:pt>
                <c:pt idx="137">
                  <c:v>33856880.098550051</c:v>
                </c:pt>
                <c:pt idx="138">
                  <c:v>35108881.594250023</c:v>
                </c:pt>
                <c:pt idx="139">
                  <c:v>31648196.900041692</c:v>
                </c:pt>
                <c:pt idx="140">
                  <c:v>33459741.341012403</c:v>
                </c:pt>
                <c:pt idx="141">
                  <c:v>33911231.165282905</c:v>
                </c:pt>
                <c:pt idx="142">
                  <c:v>32322087.073642068</c:v>
                </c:pt>
                <c:pt idx="143">
                  <c:v>33175172.13873259</c:v>
                </c:pt>
                <c:pt idx="144">
                  <c:v>33581166.65468704</c:v>
                </c:pt>
                <c:pt idx="145">
                  <c:v>34980154.755924672</c:v>
                </c:pt>
                <c:pt idx="146">
                  <c:v>35439796.56926354</c:v>
                </c:pt>
                <c:pt idx="147">
                  <c:v>35050878.440488614</c:v>
                </c:pt>
                <c:pt idx="148">
                  <c:v>31773531.360779751</c:v>
                </c:pt>
                <c:pt idx="149">
                  <c:v>27409915.150198795</c:v>
                </c:pt>
                <c:pt idx="150">
                  <c:v>30520173.169974364</c:v>
                </c:pt>
                <c:pt idx="151">
                  <c:v>31852779.222552307</c:v>
                </c:pt>
                <c:pt idx="152">
                  <c:v>32231490.138615735</c:v>
                </c:pt>
                <c:pt idx="153">
                  <c:v>33105246.180516586</c:v>
                </c:pt>
                <c:pt idx="154">
                  <c:v>35188197.058568247</c:v>
                </c:pt>
                <c:pt idx="155">
                  <c:v>33410484.151251748</c:v>
                </c:pt>
                <c:pt idx="156">
                  <c:v>31972197.503232405</c:v>
                </c:pt>
                <c:pt idx="157">
                  <c:v>35046563.569585353</c:v>
                </c:pt>
                <c:pt idx="158">
                  <c:v>35734545.947810248</c:v>
                </c:pt>
                <c:pt idx="159">
                  <c:v>35567158.738496013</c:v>
                </c:pt>
                <c:pt idx="160">
                  <c:v>36911270.041143037</c:v>
                </c:pt>
                <c:pt idx="161">
                  <c:v>39717166.751788229</c:v>
                </c:pt>
                <c:pt idx="162">
                  <c:v>40996395.235742912</c:v>
                </c:pt>
                <c:pt idx="163">
                  <c:v>41084729.510976315</c:v>
                </c:pt>
                <c:pt idx="164">
                  <c:v>42342630.989071168</c:v>
                </c:pt>
                <c:pt idx="165">
                  <c:v>42502207.882936366</c:v>
                </c:pt>
                <c:pt idx="166">
                  <c:v>43622265.260226816</c:v>
                </c:pt>
                <c:pt idx="167">
                  <c:v>41765987.13490016</c:v>
                </c:pt>
                <c:pt idx="168">
                  <c:v>45488687.457655571</c:v>
                </c:pt>
                <c:pt idx="169">
                  <c:v>44528759.509822436</c:v>
                </c:pt>
                <c:pt idx="170">
                  <c:v>47026310.226819195</c:v>
                </c:pt>
                <c:pt idx="171">
                  <c:v>44300597.948937073</c:v>
                </c:pt>
                <c:pt idx="172">
                  <c:v>42633071.713596374</c:v>
                </c:pt>
                <c:pt idx="173">
                  <c:v>46480791.275124133</c:v>
                </c:pt>
                <c:pt idx="174">
                  <c:v>44976788.612977408</c:v>
                </c:pt>
                <c:pt idx="175">
                  <c:v>44360154.587662168</c:v>
                </c:pt>
                <c:pt idx="176">
                  <c:v>42628256.283594087</c:v>
                </c:pt>
                <c:pt idx="177">
                  <c:v>45387488.892916024</c:v>
                </c:pt>
                <c:pt idx="178">
                  <c:v>45122596.204967767</c:v>
                </c:pt>
                <c:pt idx="179">
                  <c:v>42373778.217605747</c:v>
                </c:pt>
                <c:pt idx="180">
                  <c:v>46757508.684081562</c:v>
                </c:pt>
                <c:pt idx="181">
                  <c:v>45524865.113252603</c:v>
                </c:pt>
                <c:pt idx="182">
                  <c:v>40451117.210441254</c:v>
                </c:pt>
                <c:pt idx="183">
                  <c:v>42358361.53332369</c:v>
                </c:pt>
                <c:pt idx="184">
                  <c:v>42965749.770593524</c:v>
                </c:pt>
                <c:pt idx="185">
                  <c:v>43127992.193841428</c:v>
                </c:pt>
                <c:pt idx="186">
                  <c:v>44652360.152317889</c:v>
                </c:pt>
                <c:pt idx="187">
                  <c:v>45553428.361132607</c:v>
                </c:pt>
                <c:pt idx="188">
                  <c:v>49999047.779327348</c:v>
                </c:pt>
                <c:pt idx="189">
                  <c:v>50575790.897577599</c:v>
                </c:pt>
                <c:pt idx="190">
                  <c:v>50607441.197372273</c:v>
                </c:pt>
                <c:pt idx="191">
                  <c:v>49159623.476799622</c:v>
                </c:pt>
                <c:pt idx="192">
                  <c:v>48573538.044218861</c:v>
                </c:pt>
                <c:pt idx="193">
                  <c:v>51493277.708102979</c:v>
                </c:pt>
                <c:pt idx="194">
                  <c:v>50942550.099084146</c:v>
                </c:pt>
                <c:pt idx="195">
                  <c:v>53635754.566687897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B4-425F-9F3C-67C0BF6B84AC}"/>
            </c:ext>
          </c:extLst>
        </c:ser>
        <c:ser>
          <c:idx val="3"/>
          <c:order val="2"/>
          <c:tx>
            <c:strRef>
              <c:f>'資産 (S&amp;P500)(200710～)'!$K$2</c:f>
              <c:strCache>
                <c:ptCount val="1"/>
                <c:pt idx="0">
                  <c:v>資産額（7％ルール）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(S&amp;P500)(200710～)'!$A$3:$A$198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'資産 (S&amp;P500)(200710～)'!$K$3:$K$198</c:f>
              <c:numCache>
                <c:formatCode>#,##0_ ;[Red]\-#,##0\ </c:formatCode>
                <c:ptCount val="196"/>
                <c:pt idx="0">
                  <c:v>60000000</c:v>
                </c:pt>
                <c:pt idx="1">
                  <c:v>55087332.34676069</c:v>
                </c:pt>
                <c:pt idx="2">
                  <c:v>54438832.805487894</c:v>
                </c:pt>
                <c:pt idx="3">
                  <c:v>48525874.351747602</c:v>
                </c:pt>
                <c:pt idx="4">
                  <c:v>45500466.147345804</c:v>
                </c:pt>
                <c:pt idx="5">
                  <c:v>43191842.31513501</c:v>
                </c:pt>
                <c:pt idx="6">
                  <c:v>46810176.39112372</c:v>
                </c:pt>
                <c:pt idx="7">
                  <c:v>47787317.668403111</c:v>
                </c:pt>
                <c:pt idx="8">
                  <c:v>43653291.771647878</c:v>
                </c:pt>
                <c:pt idx="9">
                  <c:v>43637920.60102728</c:v>
                </c:pt>
                <c:pt idx="10">
                  <c:v>44321518.322616652</c:v>
                </c:pt>
                <c:pt idx="11">
                  <c:v>38990747.277432323</c:v>
                </c:pt>
                <c:pt idx="12">
                  <c:v>29779077.682252422</c:v>
                </c:pt>
                <c:pt idx="13">
                  <c:v>26458638.805604897</c:v>
                </c:pt>
                <c:pt idx="14">
                  <c:v>25021004.460038155</c:v>
                </c:pt>
                <c:pt idx="15">
                  <c:v>22405237.276064377</c:v>
                </c:pt>
                <c:pt idx="16">
                  <c:v>21351404.174057625</c:v>
                </c:pt>
                <c:pt idx="17">
                  <c:v>23183589.418398503</c:v>
                </c:pt>
                <c:pt idx="18">
                  <c:v>24975384.560057633</c:v>
                </c:pt>
                <c:pt idx="19">
                  <c:v>25155351.716645561</c:v>
                </c:pt>
                <c:pt idx="20">
                  <c:v>25122365.945091512</c:v>
                </c:pt>
                <c:pt idx="21">
                  <c:v>26209599.685335342</c:v>
                </c:pt>
                <c:pt idx="22">
                  <c:v>26332608.947793718</c:v>
                </c:pt>
                <c:pt idx="23">
                  <c:v>26008087.254953746</c:v>
                </c:pt>
                <c:pt idx="24">
                  <c:v>25268786.426301811</c:v>
                </c:pt>
                <c:pt idx="25">
                  <c:v>25322656.91934577</c:v>
                </c:pt>
                <c:pt idx="26">
                  <c:v>27422472.527070299</c:v>
                </c:pt>
                <c:pt idx="27">
                  <c:v>25343457.130144231</c:v>
                </c:pt>
                <c:pt idx="28">
                  <c:v>25361862.669320829</c:v>
                </c:pt>
                <c:pt idx="29">
                  <c:v>27934352.428240381</c:v>
                </c:pt>
                <c:pt idx="30">
                  <c:v>28134622.289607055</c:v>
                </c:pt>
                <c:pt idx="31">
                  <c:v>24826225.659862548</c:v>
                </c:pt>
                <c:pt idx="32">
                  <c:v>22444381.05396229</c:v>
                </c:pt>
                <c:pt idx="33">
                  <c:v>23139840.353250664</c:v>
                </c:pt>
                <c:pt idx="34">
                  <c:v>21157598.291623335</c:v>
                </c:pt>
                <c:pt idx="35">
                  <c:v>22504071.913966086</c:v>
                </c:pt>
                <c:pt idx="36">
                  <c:v>22148417.453659195</c:v>
                </c:pt>
                <c:pt idx="37">
                  <c:v>22710516.350831661</c:v>
                </c:pt>
                <c:pt idx="38">
                  <c:v>23148760.379097074</c:v>
                </c:pt>
                <c:pt idx="39">
                  <c:v>23613073.000155028</c:v>
                </c:pt>
                <c:pt idx="40">
                  <c:v>23982769.498336669</c:v>
                </c:pt>
                <c:pt idx="41">
                  <c:v>24044229.914430473</c:v>
                </c:pt>
                <c:pt idx="42">
                  <c:v>23828691.760370556</c:v>
                </c:pt>
                <c:pt idx="43">
                  <c:v>23298894.184157979</c:v>
                </c:pt>
                <c:pt idx="44">
                  <c:v>22279479.641532701</c:v>
                </c:pt>
                <c:pt idx="45">
                  <c:v>20449116.60341949</c:v>
                </c:pt>
                <c:pt idx="46">
                  <c:v>18952953.240274001</c:v>
                </c:pt>
                <c:pt idx="47">
                  <c:v>17374159.263982091</c:v>
                </c:pt>
                <c:pt idx="48">
                  <c:v>19213212.766998623</c:v>
                </c:pt>
                <c:pt idx="49">
                  <c:v>18649176.601471327</c:v>
                </c:pt>
                <c:pt idx="50">
                  <c:v>18353803.618459076</c:v>
                </c:pt>
                <c:pt idx="51">
                  <c:v>18639376.860229082</c:v>
                </c:pt>
                <c:pt idx="52">
                  <c:v>20379143.733049091</c:v>
                </c:pt>
                <c:pt idx="53">
                  <c:v>21106676.543931782</c:v>
                </c:pt>
                <c:pt idx="54">
                  <c:v>19861691.521233469</c:v>
                </c:pt>
                <c:pt idx="55">
                  <c:v>17983366.802311044</c:v>
                </c:pt>
                <c:pt idx="56">
                  <c:v>18713682.682221204</c:v>
                </c:pt>
                <c:pt idx="57">
                  <c:v>18228754.459529232</c:v>
                </c:pt>
                <c:pt idx="58">
                  <c:v>18351371.347766977</c:v>
                </c:pt>
                <c:pt idx="59">
                  <c:v>18362718.559472885</c:v>
                </c:pt>
                <c:pt idx="60">
                  <c:v>18103995.328087617</c:v>
                </c:pt>
                <c:pt idx="61">
                  <c:v>18473106.618899968</c:v>
                </c:pt>
                <c:pt idx="62">
                  <c:v>19261420.247207735</c:v>
                </c:pt>
                <c:pt idx="63">
                  <c:v>21072218.968252562</c:v>
                </c:pt>
                <c:pt idx="64">
                  <c:v>21196904.390845731</c:v>
                </c:pt>
                <c:pt idx="65">
                  <c:v>22036388.444894947</c:v>
                </c:pt>
                <c:pt idx="66">
                  <c:v>22878814.414836481</c:v>
                </c:pt>
                <c:pt idx="67">
                  <c:v>23797064.707974002</c:v>
                </c:pt>
                <c:pt idx="68">
                  <c:v>22814356.822682083</c:v>
                </c:pt>
                <c:pt idx="69">
                  <c:v>23320527.96375452</c:v>
                </c:pt>
                <c:pt idx="70">
                  <c:v>22362241.714137908</c:v>
                </c:pt>
                <c:pt idx="71">
                  <c:v>22727582.208151501</c:v>
                </c:pt>
                <c:pt idx="72">
                  <c:v>23456194.299871422</c:v>
                </c:pt>
                <c:pt idx="73">
                  <c:v>24818803.499408416</c:v>
                </c:pt>
                <c:pt idx="74">
                  <c:v>25815272.015193682</c:v>
                </c:pt>
                <c:pt idx="75">
                  <c:v>23798729.692329481</c:v>
                </c:pt>
                <c:pt idx="76">
                  <c:v>24481319.288612541</c:v>
                </c:pt>
                <c:pt idx="77">
                  <c:v>24674132.704507649</c:v>
                </c:pt>
                <c:pt idx="78">
                  <c:v>24277674.000578623</c:v>
                </c:pt>
                <c:pt idx="79">
                  <c:v>24385827.536271397</c:v>
                </c:pt>
                <c:pt idx="80">
                  <c:v>24422168.642446913</c:v>
                </c:pt>
                <c:pt idx="81">
                  <c:v>24089615.797658417</c:v>
                </c:pt>
                <c:pt idx="82">
                  <c:v>25010388.917873081</c:v>
                </c:pt>
                <c:pt idx="83">
                  <c:v>25634563.817325987</c:v>
                </c:pt>
                <c:pt idx="84">
                  <c:v>26547799.167779125</c:v>
                </c:pt>
                <c:pt idx="85">
                  <c:v>28443584.254797716</c:v>
                </c:pt>
                <c:pt idx="86">
                  <c:v>28277876.606842279</c:v>
                </c:pt>
                <c:pt idx="87">
                  <c:v>26565587.82982669</c:v>
                </c:pt>
                <c:pt idx="88">
                  <c:v>28237568.338972777</c:v>
                </c:pt>
                <c:pt idx="89">
                  <c:v>27582822.440454505</c:v>
                </c:pt>
                <c:pt idx="90">
                  <c:v>27316640.55696521</c:v>
                </c:pt>
                <c:pt idx="91">
                  <c:v>28423776.104849402</c:v>
                </c:pt>
                <c:pt idx="92">
                  <c:v>27159684.262319323</c:v>
                </c:pt>
                <c:pt idx="93">
                  <c:v>27702453.157956794</c:v>
                </c:pt>
                <c:pt idx="94">
                  <c:v>25113876.654175829</c:v>
                </c:pt>
                <c:pt idx="95">
                  <c:v>23863641.207604226</c:v>
                </c:pt>
                <c:pt idx="96">
                  <c:v>25692910.868329812</c:v>
                </c:pt>
                <c:pt idx="97">
                  <c:v>25947034.874270253</c:v>
                </c:pt>
                <c:pt idx="98">
                  <c:v>24610978.638927955</c:v>
                </c:pt>
                <c:pt idx="99">
                  <c:v>23181635.789916165</c:v>
                </c:pt>
                <c:pt idx="100">
                  <c:v>21199364.885776885</c:v>
                </c:pt>
                <c:pt idx="101">
                  <c:v>22267379.190232359</c:v>
                </c:pt>
                <c:pt idx="102">
                  <c:v>20770464.250033133</c:v>
                </c:pt>
                <c:pt idx="103">
                  <c:v>21654291.336068857</c:v>
                </c:pt>
                <c:pt idx="104">
                  <c:v>19902993.763897162</c:v>
                </c:pt>
                <c:pt idx="105">
                  <c:v>20046931.182573043</c:v>
                </c:pt>
                <c:pt idx="106">
                  <c:v>19994596.741986003</c:v>
                </c:pt>
                <c:pt idx="107">
                  <c:v>19244189.872897696</c:v>
                </c:pt>
                <c:pt idx="108">
                  <c:v>19192019.616221245</c:v>
                </c:pt>
                <c:pt idx="109">
                  <c:v>21381478.229366962</c:v>
                </c:pt>
                <c:pt idx="110">
                  <c:v>21917074.703633171</c:v>
                </c:pt>
                <c:pt idx="111">
                  <c:v>21201198.164306656</c:v>
                </c:pt>
                <c:pt idx="112">
                  <c:v>21687195.017275438</c:v>
                </c:pt>
                <c:pt idx="113">
                  <c:v>21098633.272297129</c:v>
                </c:pt>
                <c:pt idx="114">
                  <c:v>20994034.470116995</c:v>
                </c:pt>
                <c:pt idx="115">
                  <c:v>20790582.785987128</c:v>
                </c:pt>
                <c:pt idx="116">
                  <c:v>20872587.664188202</c:v>
                </c:pt>
                <c:pt idx="117">
                  <c:v>20553621.483505473</c:v>
                </c:pt>
                <c:pt idx="118">
                  <c:v>20212328.457384542</c:v>
                </c:pt>
                <c:pt idx="119">
                  <c:v>20750156.797406886</c:v>
                </c:pt>
                <c:pt idx="120">
                  <c:v>21101478.624261573</c:v>
                </c:pt>
                <c:pt idx="121">
                  <c:v>21188094.173070028</c:v>
                </c:pt>
                <c:pt idx="122">
                  <c:v>21102230.693326183</c:v>
                </c:pt>
                <c:pt idx="123">
                  <c:v>21267357.865961414</c:v>
                </c:pt>
                <c:pt idx="124">
                  <c:v>19664458.374855548</c:v>
                </c:pt>
                <c:pt idx="125">
                  <c:v>18741043.052815501</c:v>
                </c:pt>
                <c:pt idx="126">
                  <c:v>19006486.691715963</c:v>
                </c:pt>
                <c:pt idx="127">
                  <c:v>19021628.85347582</c:v>
                </c:pt>
                <c:pt idx="128">
                  <c:v>19114094.883657489</c:v>
                </c:pt>
                <c:pt idx="129">
                  <c:v>19690409.26294205</c:v>
                </c:pt>
                <c:pt idx="130">
                  <c:v>19829321.059551291</c:v>
                </c:pt>
                <c:pt idx="131">
                  <c:v>20069998.390107386</c:v>
                </c:pt>
                <c:pt idx="132">
                  <c:v>18224852.317688018</c:v>
                </c:pt>
                <c:pt idx="133">
                  <c:v>18333515.534376081</c:v>
                </c:pt>
                <c:pt idx="134">
                  <c:v>15754899.990897531</c:v>
                </c:pt>
                <c:pt idx="135">
                  <c:v>16560243.101361867</c:v>
                </c:pt>
                <c:pt idx="136">
                  <c:v>17134452.483046241</c:v>
                </c:pt>
                <c:pt idx="137">
                  <c:v>17034271.9079233</c:v>
                </c:pt>
                <c:pt idx="138">
                  <c:v>17465123.994775482</c:v>
                </c:pt>
                <c:pt idx="139">
                  <c:v>15542822.412210166</c:v>
                </c:pt>
                <c:pt idx="140">
                  <c:v>16229828.102144245</c:v>
                </c:pt>
                <c:pt idx="141">
                  <c:v>16244342.296803342</c:v>
                </c:pt>
                <c:pt idx="142">
                  <c:v>15276809.486141065</c:v>
                </c:pt>
                <c:pt idx="143">
                  <c:v>15471807.116416849</c:v>
                </c:pt>
                <c:pt idx="144">
                  <c:v>15451059.695134971</c:v>
                </c:pt>
                <c:pt idx="145">
                  <c:v>15882782.5829514</c:v>
                </c:pt>
                <c:pt idx="146">
                  <c:v>15877698.888964504</c:v>
                </c:pt>
                <c:pt idx="147">
                  <c:v>15487861.886184331</c:v>
                </c:pt>
                <c:pt idx="148">
                  <c:v>13822267.458613621</c:v>
                </c:pt>
                <c:pt idx="149">
                  <c:v>11704494.481979979</c:v>
                </c:pt>
                <c:pt idx="150">
                  <c:v>12810731.976910774</c:v>
                </c:pt>
                <c:pt idx="151">
                  <c:v>13146012.445241611</c:v>
                </c:pt>
                <c:pt idx="152">
                  <c:v>13076124.333970429</c:v>
                </c:pt>
                <c:pt idx="153">
                  <c:v>13202310.196790848</c:v>
                </c:pt>
                <c:pt idx="154">
                  <c:v>13802626.5455715</c:v>
                </c:pt>
                <c:pt idx="155">
                  <c:v>12872991.295509892</c:v>
                </c:pt>
                <c:pt idx="156">
                  <c:v>12084411.77521883</c:v>
                </c:pt>
                <c:pt idx="157">
                  <c:v>13009808.282512764</c:v>
                </c:pt>
                <c:pt idx="158">
                  <c:v>13026562.109936846</c:v>
                </c:pt>
                <c:pt idx="159">
                  <c:v>12724904.371147139</c:v>
                </c:pt>
                <c:pt idx="160">
                  <c:v>12963120.012872312</c:v>
                </c:pt>
                <c:pt idx="161">
                  <c:v>13703901.006395452</c:v>
                </c:pt>
                <c:pt idx="162">
                  <c:v>13898793.62035867</c:v>
                </c:pt>
                <c:pt idx="163">
                  <c:v>13680448.560168473</c:v>
                </c:pt>
                <c:pt idx="164">
                  <c:v>13849200.692324851</c:v>
                </c:pt>
                <c:pt idx="165">
                  <c:v>13649516.638406171</c:v>
                </c:pt>
                <c:pt idx="166">
                  <c:v>13755565.812420946</c:v>
                </c:pt>
                <c:pt idx="167">
                  <c:v>12914819.033278313</c:v>
                </c:pt>
                <c:pt idx="168">
                  <c:v>13808712.695499079</c:v>
                </c:pt>
                <c:pt idx="169">
                  <c:v>13258382.548804015</c:v>
                </c:pt>
                <c:pt idx="170">
                  <c:v>13741349.781979291</c:v>
                </c:pt>
                <c:pt idx="171">
                  <c:v>12682543.14331151</c:v>
                </c:pt>
                <c:pt idx="172">
                  <c:v>11941042.547782078</c:v>
                </c:pt>
                <c:pt idx="173">
                  <c:v>12752772.016706921</c:v>
                </c:pt>
                <c:pt idx="174">
                  <c:v>12072434.020372447</c:v>
                </c:pt>
                <c:pt idx="175">
                  <c:v>11637444.773760911</c:v>
                </c:pt>
                <c:pt idx="176">
                  <c:v>10911800.513948778</c:v>
                </c:pt>
                <c:pt idx="177">
                  <c:v>11344889.921514699</c:v>
                </c:pt>
                <c:pt idx="178">
                  <c:v>11003665.216213355</c:v>
                </c:pt>
                <c:pt idx="179">
                  <c:v>10056492.722282112</c:v>
                </c:pt>
                <c:pt idx="180">
                  <c:v>10818074.066465266</c:v>
                </c:pt>
                <c:pt idx="181">
                  <c:v>10252292.526541706</c:v>
                </c:pt>
                <c:pt idx="182">
                  <c:v>8827234.7569945827</c:v>
                </c:pt>
                <c:pt idx="183">
                  <c:v>8958899.1743891556</c:v>
                </c:pt>
                <c:pt idx="184">
                  <c:v>8800814.0510618966</c:v>
                </c:pt>
                <c:pt idx="185">
                  <c:v>8545496.6676864848</c:v>
                </c:pt>
                <c:pt idx="186">
                  <c:v>8556981.854377389</c:v>
                </c:pt>
                <c:pt idx="187">
                  <c:v>8437149.2818916012</c:v>
                </c:pt>
                <c:pt idx="188">
                  <c:v>8966106.1662984695</c:v>
                </c:pt>
                <c:pt idx="189">
                  <c:v>8773328.5980835315</c:v>
                </c:pt>
                <c:pt idx="190">
                  <c:v>8480859.6224751044</c:v>
                </c:pt>
                <c:pt idx="191">
                  <c:v>7938506.8630775101</c:v>
                </c:pt>
                <c:pt idx="192">
                  <c:v>7542308.5602967599</c:v>
                </c:pt>
                <c:pt idx="193">
                  <c:v>7692257.1126697212</c:v>
                </c:pt>
                <c:pt idx="194">
                  <c:v>7304802.4910247233</c:v>
                </c:pt>
                <c:pt idx="195">
                  <c:v>7384006.9067552052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B4-425F-9F3C-67C0BF6B8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  <c:max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(USAgg)(200710～)'!$I$2</c:f>
              <c:strCache>
                <c:ptCount val="1"/>
                <c:pt idx="0">
                  <c:v>資産額（5％ルール）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(USAgg)(200710～)'!$A$3:$A$198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'資産 (USAgg)(200710～)'!$I$3:$I$198</c:f>
              <c:numCache>
                <c:formatCode>#,##0_ ;[Red]\-#,##0\ </c:formatCode>
                <c:ptCount val="196"/>
                <c:pt idx="0">
                  <c:v>60000000</c:v>
                </c:pt>
                <c:pt idx="1">
                  <c:v>58646650.068634592</c:v>
                </c:pt>
                <c:pt idx="2">
                  <c:v>58651292.259591587</c:v>
                </c:pt>
                <c:pt idx="3">
                  <c:v>56708879.588871732</c:v>
                </c:pt>
                <c:pt idx="4">
                  <c:v>55208133.389493503</c:v>
                </c:pt>
                <c:pt idx="5">
                  <c:v>52991861.367030285</c:v>
                </c:pt>
                <c:pt idx="6">
                  <c:v>54808237.463648386</c:v>
                </c:pt>
                <c:pt idx="7">
                  <c:v>54983366.261038996</c:v>
                </c:pt>
                <c:pt idx="8">
                  <c:v>54996118.622854687</c:v>
                </c:pt>
                <c:pt idx="9">
                  <c:v>55591985.338985682</c:v>
                </c:pt>
                <c:pt idx="10">
                  <c:v>56379625.90737509</c:v>
                </c:pt>
                <c:pt idx="11">
                  <c:v>53951253.344856754</c:v>
                </c:pt>
                <c:pt idx="12">
                  <c:v>48671820.912979849</c:v>
                </c:pt>
                <c:pt idx="13">
                  <c:v>48490284.002296798</c:v>
                </c:pt>
                <c:pt idx="14">
                  <c:v>47473875.641541652</c:v>
                </c:pt>
                <c:pt idx="15">
                  <c:v>46483023.723163605</c:v>
                </c:pt>
                <c:pt idx="16">
                  <c:v>49947844.554021806</c:v>
                </c:pt>
                <c:pt idx="17">
                  <c:v>51072262.365827136</c:v>
                </c:pt>
                <c:pt idx="18">
                  <c:v>50910709.659023777</c:v>
                </c:pt>
                <c:pt idx="19">
                  <c:v>49344242.127999946</c:v>
                </c:pt>
                <c:pt idx="20">
                  <c:v>49900716.201273575</c:v>
                </c:pt>
                <c:pt idx="21">
                  <c:v>49587082.096642412</c:v>
                </c:pt>
                <c:pt idx="22">
                  <c:v>48977418.581737101</c:v>
                </c:pt>
                <c:pt idx="23">
                  <c:v>47507591.351692565</c:v>
                </c:pt>
                <c:pt idx="24">
                  <c:v>47667663.973729126</c:v>
                </c:pt>
                <c:pt idx="25">
                  <c:v>46030526.242310666</c:v>
                </c:pt>
                <c:pt idx="26">
                  <c:v>48502878.584771574</c:v>
                </c:pt>
                <c:pt idx="27">
                  <c:v>47610607.8981978</c:v>
                </c:pt>
                <c:pt idx="28">
                  <c:v>46776411.625753075</c:v>
                </c:pt>
                <c:pt idx="29">
                  <c:v>48887115.672781602</c:v>
                </c:pt>
                <c:pt idx="30">
                  <c:v>49336261.052281603</c:v>
                </c:pt>
                <c:pt idx="31">
                  <c:v>48133427.704055808</c:v>
                </c:pt>
                <c:pt idx="32">
                  <c:v>47116666.663826384</c:v>
                </c:pt>
                <c:pt idx="33">
                  <c:v>46324425.662583455</c:v>
                </c:pt>
                <c:pt idx="34">
                  <c:v>45422475.178447478</c:v>
                </c:pt>
                <c:pt idx="35">
                  <c:v>44842722.931457907</c:v>
                </c:pt>
                <c:pt idx="36">
                  <c:v>43091823.180062018</c:v>
                </c:pt>
                <c:pt idx="37">
                  <c:v>44352904.738036163</c:v>
                </c:pt>
                <c:pt idx="38">
                  <c:v>42303503.598264486</c:v>
                </c:pt>
                <c:pt idx="39">
                  <c:v>42577556.866036892</c:v>
                </c:pt>
                <c:pt idx="40">
                  <c:v>42278055.887125656</c:v>
                </c:pt>
                <c:pt idx="41">
                  <c:v>42760058.016843438</c:v>
                </c:pt>
                <c:pt idx="42">
                  <c:v>42042538.706659429</c:v>
                </c:pt>
                <c:pt idx="43">
                  <c:v>42503780.783433013</c:v>
                </c:pt>
                <c:pt idx="44">
                  <c:v>41609476.870371379</c:v>
                </c:pt>
                <c:pt idx="45">
                  <c:v>40030140.690865763</c:v>
                </c:pt>
                <c:pt idx="46">
                  <c:v>40290874.299699277</c:v>
                </c:pt>
                <c:pt idx="47">
                  <c:v>40572423.464313492</c:v>
                </c:pt>
                <c:pt idx="48">
                  <c:v>40977564.893660255</c:v>
                </c:pt>
                <c:pt idx="49">
                  <c:v>40325526.376686625</c:v>
                </c:pt>
                <c:pt idx="50">
                  <c:v>40224150.434324607</c:v>
                </c:pt>
                <c:pt idx="51">
                  <c:v>39931804.63298557</c:v>
                </c:pt>
                <c:pt idx="52">
                  <c:v>42308293.204385914</c:v>
                </c:pt>
                <c:pt idx="53">
                  <c:v>42639823.32774964</c:v>
                </c:pt>
                <c:pt idx="54">
                  <c:v>41295102.61698892</c:v>
                </c:pt>
                <c:pt idx="55">
                  <c:v>40671868.627192989</c:v>
                </c:pt>
                <c:pt idx="56">
                  <c:v>41175231.381331712</c:v>
                </c:pt>
                <c:pt idx="57">
                  <c:v>40624499.034852117</c:v>
                </c:pt>
                <c:pt idx="58">
                  <c:v>40536352.649721451</c:v>
                </c:pt>
                <c:pt idx="59">
                  <c:v>40098713.037268564</c:v>
                </c:pt>
                <c:pt idx="60">
                  <c:v>40886892.57798595</c:v>
                </c:pt>
                <c:pt idx="61">
                  <c:v>42082546.602167331</c:v>
                </c:pt>
                <c:pt idx="62">
                  <c:v>43959126.253849119</c:v>
                </c:pt>
                <c:pt idx="63">
                  <c:v>45907839.507872991</c:v>
                </c:pt>
                <c:pt idx="64">
                  <c:v>46295398.525759362</c:v>
                </c:pt>
                <c:pt idx="65">
                  <c:v>46913579.706089385</c:v>
                </c:pt>
                <c:pt idx="66">
                  <c:v>48758308.787774943</c:v>
                </c:pt>
                <c:pt idx="67">
                  <c:v>49137794.353800729</c:v>
                </c:pt>
                <c:pt idx="68">
                  <c:v>47482411.374121174</c:v>
                </c:pt>
                <c:pt idx="69">
                  <c:v>46692913.690316752</c:v>
                </c:pt>
                <c:pt idx="70">
                  <c:v>46341899.594181091</c:v>
                </c:pt>
                <c:pt idx="71">
                  <c:v>46559211.499287844</c:v>
                </c:pt>
                <c:pt idx="72">
                  <c:v>46752548.979504302</c:v>
                </c:pt>
                <c:pt idx="73">
                  <c:v>48250270.778917156</c:v>
                </c:pt>
                <c:pt idx="74">
                  <c:v>49081524.511166222</c:v>
                </c:pt>
                <c:pt idx="75">
                  <c:v>48010018.240929641</c:v>
                </c:pt>
                <c:pt idx="76">
                  <c:v>47906483.354544096</c:v>
                </c:pt>
                <c:pt idx="77">
                  <c:v>48227897.254576094</c:v>
                </c:pt>
                <c:pt idx="78">
                  <c:v>47937121.260296553</c:v>
                </c:pt>
                <c:pt idx="79">
                  <c:v>48014765.213322796</c:v>
                </c:pt>
                <c:pt idx="80">
                  <c:v>47563020.732696526</c:v>
                </c:pt>
                <c:pt idx="81">
                  <c:v>47891572.994246326</c:v>
                </c:pt>
                <c:pt idx="82">
                  <c:v>48763803.00703226</c:v>
                </c:pt>
                <c:pt idx="83">
                  <c:v>50784704.799554788</c:v>
                </c:pt>
                <c:pt idx="84">
                  <c:v>52278092.540131517</c:v>
                </c:pt>
                <c:pt idx="85">
                  <c:v>55357356.961246178</c:v>
                </c:pt>
                <c:pt idx="86">
                  <c:v>55659007.777328104</c:v>
                </c:pt>
                <c:pt idx="87">
                  <c:v>55512448.028450429</c:v>
                </c:pt>
                <c:pt idx="88">
                  <c:v>55709815.824378617</c:v>
                </c:pt>
                <c:pt idx="89">
                  <c:v>56004096.811340116</c:v>
                </c:pt>
                <c:pt idx="90">
                  <c:v>55190822.29081206</c:v>
                </c:pt>
                <c:pt idx="91">
                  <c:v>57008527.586819552</c:v>
                </c:pt>
                <c:pt idx="92">
                  <c:v>55400837.113045521</c:v>
                </c:pt>
                <c:pt idx="93">
                  <c:v>56187299.420292236</c:v>
                </c:pt>
                <c:pt idx="94">
                  <c:v>54634035.602501385</c:v>
                </c:pt>
                <c:pt idx="95">
                  <c:v>54127404.798211955</c:v>
                </c:pt>
                <c:pt idx="96">
                  <c:v>54234469.501771845</c:v>
                </c:pt>
                <c:pt idx="97">
                  <c:v>54948839.805603296</c:v>
                </c:pt>
                <c:pt idx="98">
                  <c:v>53284215.677481703</c:v>
                </c:pt>
                <c:pt idx="99">
                  <c:v>54095095.349198654</c:v>
                </c:pt>
                <c:pt idx="100">
                  <c:v>50461369.61890915</c:v>
                </c:pt>
                <c:pt idx="101">
                  <c:v>50629005.599878363</c:v>
                </c:pt>
                <c:pt idx="102">
                  <c:v>47769519.607796051</c:v>
                </c:pt>
                <c:pt idx="103">
                  <c:v>49477169.512221627</c:v>
                </c:pt>
                <c:pt idx="104">
                  <c:v>46735059.824918464</c:v>
                </c:pt>
                <c:pt idx="105">
                  <c:v>46233938.701736413</c:v>
                </c:pt>
                <c:pt idx="106">
                  <c:v>46551117.751500115</c:v>
                </c:pt>
                <c:pt idx="107">
                  <c:v>45333519.276880957</c:v>
                </c:pt>
                <c:pt idx="108">
                  <c:v>46281773.964149535</c:v>
                </c:pt>
                <c:pt idx="109">
                  <c:v>49088938.278101757</c:v>
                </c:pt>
                <c:pt idx="110">
                  <c:v>49951899.616798043</c:v>
                </c:pt>
                <c:pt idx="111">
                  <c:v>48048408.884849802</c:v>
                </c:pt>
                <c:pt idx="112">
                  <c:v>48108493.18527934</c:v>
                </c:pt>
                <c:pt idx="113">
                  <c:v>47248906.992312193</c:v>
                </c:pt>
                <c:pt idx="114">
                  <c:v>47427740.130478382</c:v>
                </c:pt>
                <c:pt idx="115">
                  <c:v>47208435.226295672</c:v>
                </c:pt>
                <c:pt idx="116">
                  <c:v>47592405.163284324</c:v>
                </c:pt>
                <c:pt idx="117">
                  <c:v>46653842.976355508</c:v>
                </c:pt>
                <c:pt idx="118">
                  <c:v>46698298.936709628</c:v>
                </c:pt>
                <c:pt idx="119">
                  <c:v>47286886.835245281</c:v>
                </c:pt>
                <c:pt idx="120">
                  <c:v>47548045.604630336</c:v>
                </c:pt>
                <c:pt idx="121">
                  <c:v>46777228.16375313</c:v>
                </c:pt>
                <c:pt idx="122">
                  <c:v>46804582.216507681</c:v>
                </c:pt>
                <c:pt idx="123">
                  <c:v>44613083.646080665</c:v>
                </c:pt>
                <c:pt idx="124">
                  <c:v>42894839.763195477</c:v>
                </c:pt>
                <c:pt idx="125">
                  <c:v>42754010.531278767</c:v>
                </c:pt>
                <c:pt idx="126">
                  <c:v>43412010.749507368</c:v>
                </c:pt>
                <c:pt idx="127">
                  <c:v>43263792.087501727</c:v>
                </c:pt>
                <c:pt idx="128">
                  <c:v>43695235.351934403</c:v>
                </c:pt>
                <c:pt idx="129">
                  <c:v>43929598.305579871</c:v>
                </c:pt>
                <c:pt idx="130">
                  <c:v>43630309.611277826</c:v>
                </c:pt>
                <c:pt idx="131">
                  <c:v>44138010.847593673</c:v>
                </c:pt>
                <c:pt idx="132">
                  <c:v>43250378.281667985</c:v>
                </c:pt>
                <c:pt idx="133">
                  <c:v>43462632.188341968</c:v>
                </c:pt>
                <c:pt idx="134">
                  <c:v>42489686.10248512</c:v>
                </c:pt>
                <c:pt idx="135">
                  <c:v>42420593.473653942</c:v>
                </c:pt>
                <c:pt idx="136">
                  <c:v>43119528.108818442</c:v>
                </c:pt>
                <c:pt idx="137">
                  <c:v>43488300.074550822</c:v>
                </c:pt>
                <c:pt idx="138">
                  <c:v>43473144.511540003</c:v>
                </c:pt>
                <c:pt idx="139">
                  <c:v>42743901.91377183</c:v>
                </c:pt>
                <c:pt idx="140">
                  <c:v>42878679.328023978</c:v>
                </c:pt>
                <c:pt idx="141">
                  <c:v>43065630.105476454</c:v>
                </c:pt>
                <c:pt idx="142">
                  <c:v>42936154.774638027</c:v>
                </c:pt>
                <c:pt idx="143">
                  <c:v>43168711.765735656</c:v>
                </c:pt>
                <c:pt idx="144">
                  <c:v>43032715.022407494</c:v>
                </c:pt>
                <c:pt idx="145">
                  <c:v>43353971.827756546</c:v>
                </c:pt>
                <c:pt idx="146">
                  <c:v>42717737.77031339</c:v>
                </c:pt>
                <c:pt idx="147">
                  <c:v>43197635.280199915</c:v>
                </c:pt>
                <c:pt idx="148">
                  <c:v>43599395.758035906</c:v>
                </c:pt>
                <c:pt idx="149">
                  <c:v>42876170.96465227</c:v>
                </c:pt>
                <c:pt idx="150">
                  <c:v>43242300.28011211</c:v>
                </c:pt>
                <c:pt idx="151">
                  <c:v>43436752.738435045</c:v>
                </c:pt>
                <c:pt idx="152">
                  <c:v>43521347.722967252</c:v>
                </c:pt>
                <c:pt idx="153">
                  <c:v>43086388.377932392</c:v>
                </c:pt>
                <c:pt idx="154">
                  <c:v>42492574.179085046</c:v>
                </c:pt>
                <c:pt idx="155">
                  <c:v>42042867.907338083</c:v>
                </c:pt>
                <c:pt idx="156">
                  <c:v>41283631.644909993</c:v>
                </c:pt>
                <c:pt idx="157">
                  <c:v>41291289.790269494</c:v>
                </c:pt>
                <c:pt idx="158">
                  <c:v>40689714.889836937</c:v>
                </c:pt>
                <c:pt idx="159">
                  <c:v>40711457.344753958</c:v>
                </c:pt>
                <c:pt idx="160">
                  <c:v>40601903.684327066</c:v>
                </c:pt>
                <c:pt idx="161">
                  <c:v>41394775.586236015</c:v>
                </c:pt>
                <c:pt idx="162">
                  <c:v>40932846.614285916</c:v>
                </c:pt>
                <c:pt idx="163">
                  <c:v>40918032.687132642</c:v>
                </c:pt>
                <c:pt idx="164">
                  <c:v>41542322.784542546</c:v>
                </c:pt>
                <c:pt idx="165">
                  <c:v>41227537.647424899</c:v>
                </c:pt>
                <c:pt idx="166">
                  <c:v>41019099.163963921</c:v>
                </c:pt>
                <c:pt idx="167">
                  <c:v>40875900.611581698</c:v>
                </c:pt>
                <c:pt idx="168">
                  <c:v>41617227.773391306</c:v>
                </c:pt>
                <c:pt idx="169">
                  <c:v>41171896.484971687</c:v>
                </c:pt>
                <c:pt idx="170">
                  <c:v>41524433.673555098</c:v>
                </c:pt>
                <c:pt idx="171">
                  <c:v>40386877.186641499</c:v>
                </c:pt>
                <c:pt idx="172">
                  <c:v>39648117.406331763</c:v>
                </c:pt>
                <c:pt idx="173">
                  <c:v>40532448.188668065</c:v>
                </c:pt>
                <c:pt idx="174">
                  <c:v>41362946.985340498</c:v>
                </c:pt>
                <c:pt idx="175">
                  <c:v>41010859.044878744</c:v>
                </c:pt>
                <c:pt idx="176">
                  <c:v>42329127.770628087</c:v>
                </c:pt>
                <c:pt idx="177">
                  <c:v>42301912.44917763</c:v>
                </c:pt>
                <c:pt idx="178">
                  <c:v>42637585.291155659</c:v>
                </c:pt>
                <c:pt idx="179">
                  <c:v>42245063.088179536</c:v>
                </c:pt>
                <c:pt idx="180">
                  <c:v>42588596.641202919</c:v>
                </c:pt>
                <c:pt idx="181">
                  <c:v>40733724.712926619</c:v>
                </c:pt>
                <c:pt idx="182">
                  <c:v>38267110.515086159</c:v>
                </c:pt>
                <c:pt idx="183">
                  <c:v>38887546.748639509</c:v>
                </c:pt>
                <c:pt idx="184">
                  <c:v>39411328.005054548</c:v>
                </c:pt>
                <c:pt idx="185">
                  <c:v>39150547.958917119</c:v>
                </c:pt>
                <c:pt idx="186">
                  <c:v>40173127.233424515</c:v>
                </c:pt>
                <c:pt idx="187">
                  <c:v>40377871.577893749</c:v>
                </c:pt>
                <c:pt idx="188">
                  <c:v>41421747.210383713</c:v>
                </c:pt>
                <c:pt idx="189">
                  <c:v>40557930.561114952</c:v>
                </c:pt>
                <c:pt idx="190">
                  <c:v>40969401.427561089</c:v>
                </c:pt>
                <c:pt idx="191">
                  <c:v>40726271.712159455</c:v>
                </c:pt>
                <c:pt idx="192">
                  <c:v>40456249.475146741</c:v>
                </c:pt>
                <c:pt idx="193">
                  <c:v>41067997.799697213</c:v>
                </c:pt>
                <c:pt idx="194">
                  <c:v>40338498.691575609</c:v>
                </c:pt>
                <c:pt idx="195">
                  <c:v>41637425.450655632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0-49EB-B041-82FE95051D8B}"/>
            </c:ext>
          </c:extLst>
        </c:ser>
        <c:ser>
          <c:idx val="2"/>
          <c:order val="1"/>
          <c:tx>
            <c:strRef>
              <c:f>'資産 (USAgg)(200710～)'!$J$2</c:f>
              <c:strCache>
                <c:ptCount val="1"/>
                <c:pt idx="0">
                  <c:v>資産額（6％ルール）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'資産 (USAgg)(200710～)'!$A$3:$A$198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'資産 (USAgg)(200710～)'!$J$3:$J$198</c:f>
              <c:numCache>
                <c:formatCode>#,##0_ ;[Red]\-#,##0\ </c:formatCode>
                <c:ptCount val="196"/>
                <c:pt idx="0">
                  <c:v>60000000</c:v>
                </c:pt>
                <c:pt idx="1">
                  <c:v>58596650.068634592</c:v>
                </c:pt>
                <c:pt idx="2">
                  <c:v>58551075.160924695</c:v>
                </c:pt>
                <c:pt idx="3">
                  <c:v>56561554.305219859</c:v>
                </c:pt>
                <c:pt idx="4">
                  <c:v>55014057.447742507</c:v>
                </c:pt>
                <c:pt idx="5">
                  <c:v>52754697.56070336</c:v>
                </c:pt>
                <c:pt idx="6">
                  <c:v>54511825.640593328</c:v>
                </c:pt>
                <c:pt idx="7">
                  <c:v>54634655.272608452</c:v>
                </c:pt>
                <c:pt idx="8">
                  <c:v>54595741.227981031</c:v>
                </c:pt>
                <c:pt idx="9">
                  <c:v>55135449.947498895</c:v>
                </c:pt>
                <c:pt idx="10">
                  <c:v>55864569.150079481</c:v>
                </c:pt>
                <c:pt idx="11">
                  <c:v>53406097.136565775</c:v>
                </c:pt>
                <c:pt idx="12">
                  <c:v>48127485.142480962</c:v>
                </c:pt>
                <c:pt idx="13">
                  <c:v>47895182.554496855</c:v>
                </c:pt>
                <c:pt idx="14">
                  <c:v>46838180.010483675</c:v>
                </c:pt>
                <c:pt idx="15">
                  <c:v>45807248.418209396</c:v>
                </c:pt>
                <c:pt idx="16">
                  <c:v>49168062.775762968</c:v>
                </c:pt>
                <c:pt idx="17">
                  <c:v>50221023.285958402</c:v>
                </c:pt>
                <c:pt idx="18">
                  <c:v>50007996.397495762</c:v>
                </c:pt>
                <c:pt idx="19">
                  <c:v>48414871.552256234</c:v>
                </c:pt>
                <c:pt idx="20">
                  <c:v>48906156.147660151</c:v>
                </c:pt>
                <c:pt idx="21">
                  <c:v>48543790.320186742</c:v>
                </c:pt>
                <c:pt idx="22">
                  <c:v>47891693.977446564</c:v>
                </c:pt>
                <c:pt idx="23">
                  <c:v>46398907.70780775</c:v>
                </c:pt>
                <c:pt idx="24">
                  <c:v>46499410.473829269</c:v>
                </c:pt>
                <c:pt idx="25">
                  <c:v>44846269.132719882</c:v>
                </c:pt>
                <c:pt idx="26">
                  <c:v>47198581.75633423</c:v>
                </c:pt>
                <c:pt idx="27">
                  <c:v>46273582.449190699</c:v>
                </c:pt>
                <c:pt idx="28">
                  <c:v>45405791.875348769</c:v>
                </c:pt>
                <c:pt idx="29">
                  <c:v>47397323.716146424</c:v>
                </c:pt>
                <c:pt idx="30">
                  <c:v>47775163.253635429</c:v>
                </c:pt>
                <c:pt idx="31">
                  <c:v>46552479.454862028</c:v>
                </c:pt>
                <c:pt idx="32">
                  <c:v>45510902.773651332</c:v>
                </c:pt>
                <c:pt idx="33">
                  <c:v>44687141.666705273</c:v>
                </c:pt>
                <c:pt idx="34">
                  <c:v>43758233.62893562</c:v>
                </c:pt>
                <c:pt idx="35">
                  <c:v>43140563.228836358</c:v>
                </c:pt>
                <c:pt idx="36">
                  <c:v>41396635.28707847</c:v>
                </c:pt>
                <c:pt idx="37">
                  <c:v>42548272.454600975</c:v>
                </c:pt>
                <c:pt idx="38">
                  <c:v>40522085.400961012</c:v>
                </c:pt>
                <c:pt idx="39">
                  <c:v>40724070.566846833</c:v>
                </c:pt>
                <c:pt idx="40">
                  <c:v>40376724.464658491</c:v>
                </c:pt>
                <c:pt idx="41">
                  <c:v>40775806.947970077</c:v>
                </c:pt>
                <c:pt idx="42">
                  <c:v>40029982.549672902</c:v>
                </c:pt>
                <c:pt idx="43">
                  <c:v>40407177.809466518</c:v>
                </c:pt>
                <c:pt idx="44">
                  <c:v>39494655.763226248</c:v>
                </c:pt>
                <c:pt idx="45">
                  <c:v>37932883.716277942</c:v>
                </c:pt>
                <c:pt idx="46">
                  <c:v>38116858.997391492</c:v>
                </c:pt>
                <c:pt idx="47">
                  <c:v>38319726.828133315</c:v>
                </c:pt>
                <c:pt idx="48">
                  <c:v>38638492.93729715</c:v>
                </c:pt>
                <c:pt idx="49">
                  <c:v>37959403.490695834</c:v>
                </c:pt>
                <c:pt idx="50">
                  <c:v>37799306.948361948</c:v>
                </c:pt>
                <c:pt idx="51">
                  <c:v>37459513.8905719</c:v>
                </c:pt>
                <c:pt idx="52">
                  <c:v>39623389.140590705</c:v>
                </c:pt>
                <c:pt idx="53">
                  <c:v>39868015.09048906</c:v>
                </c:pt>
                <c:pt idx="54">
                  <c:v>38544456.866970912</c:v>
                </c:pt>
                <c:pt idx="55">
                  <c:v>37896083.803113744</c:v>
                </c:pt>
                <c:pt idx="56">
                  <c:v>38298030.849773347</c:v>
                </c:pt>
                <c:pt idx="57">
                  <c:v>37718312.769349344</c:v>
                </c:pt>
                <c:pt idx="58">
                  <c:v>37568587.736758888</c:v>
                </c:pt>
                <c:pt idx="59">
                  <c:v>37094685.676446706</c:v>
                </c:pt>
                <c:pt idx="60">
                  <c:v>37755089.161287636</c:v>
                </c:pt>
                <c:pt idx="61">
                  <c:v>38790010.774008319</c:v>
                </c:pt>
                <c:pt idx="62">
                  <c:v>40450206.966039032</c:v>
                </c:pt>
                <c:pt idx="63">
                  <c:v>42173413.834861889</c:v>
                </c:pt>
                <c:pt idx="64">
                  <c:v>42459109.88576968</c:v>
                </c:pt>
                <c:pt idx="65">
                  <c:v>42955348.849257141</c:v>
                </c:pt>
                <c:pt idx="66">
                  <c:v>44573339.738296203</c:v>
                </c:pt>
                <c:pt idx="67">
                  <c:v>44848795.99780158</c:v>
                </c:pt>
                <c:pt idx="68">
                  <c:v>43266082.042417139</c:v>
                </c:pt>
                <c:pt idx="69">
                  <c:v>42474490.516762272</c:v>
                </c:pt>
                <c:pt idx="70">
                  <c:v>42082602.435053989</c:v>
                </c:pt>
                <c:pt idx="71">
                  <c:v>42206963.570182003</c:v>
                </c:pt>
                <c:pt idx="72">
                  <c:v>42308858.883144476</c:v>
                </c:pt>
                <c:pt idx="73">
                  <c:v>43590464.947249562</c:v>
                </c:pt>
                <c:pt idx="74">
                  <c:v>44267295.795114562</c:v>
                </c:pt>
                <c:pt idx="75">
                  <c:v>43226368.095245935</c:v>
                </c:pt>
                <c:pt idx="76">
                  <c:v>43058239.632607959</c:v>
                </c:pt>
                <c:pt idx="77">
                  <c:v>43271825.162459783</c:v>
                </c:pt>
                <c:pt idx="78">
                  <c:v>42935239.455934457</c:v>
                </c:pt>
                <c:pt idx="79">
                  <c:v>42928696.201137923</c:v>
                </c:pt>
                <c:pt idx="80">
                  <c:v>42448321.945831589</c:v>
                </c:pt>
                <c:pt idx="81">
                  <c:v>42664659.476174198</c:v>
                </c:pt>
                <c:pt idx="82">
                  <c:v>43364408.667022593</c:v>
                </c:pt>
                <c:pt idx="83">
                  <c:v>45083863.822302826</c:v>
                </c:pt>
                <c:pt idx="84">
                  <c:v>46331547.436805643</c:v>
                </c:pt>
                <c:pt idx="85">
                  <c:v>48982113.629291199</c:v>
                </c:pt>
                <c:pt idx="86">
                  <c:v>49170233.446426481</c:v>
                </c:pt>
                <c:pt idx="87">
                  <c:v>48961614.545345627</c:v>
                </c:pt>
                <c:pt idx="88">
                  <c:v>49056190.002962105</c:v>
                </c:pt>
                <c:pt idx="89">
                  <c:v>49235465.53306894</c:v>
                </c:pt>
                <c:pt idx="90">
                  <c:v>48440268.131090671</c:v>
                </c:pt>
                <c:pt idx="91">
                  <c:v>49955066.222463794</c:v>
                </c:pt>
                <c:pt idx="92">
                  <c:v>48465357.938493475</c:v>
                </c:pt>
                <c:pt idx="93">
                  <c:v>49072068.366135016</c:v>
                </c:pt>
                <c:pt idx="94">
                  <c:v>47633842.257644646</c:v>
                </c:pt>
                <c:pt idx="95">
                  <c:v>47110093.249994636</c:v>
                </c:pt>
                <c:pt idx="96">
                  <c:v>47120866.536534026</c:v>
                </c:pt>
                <c:pt idx="97">
                  <c:v>47658746.298170745</c:v>
                </c:pt>
                <c:pt idx="98">
                  <c:v>46131801.14941179</c:v>
                </c:pt>
                <c:pt idx="99">
                  <c:v>46750277.464336365</c:v>
                </c:pt>
                <c:pt idx="100">
                  <c:v>43525980.617587358</c:v>
                </c:pt>
                <c:pt idx="101">
                  <c:v>43586216.888424948</c:v>
                </c:pt>
                <c:pt idx="102">
                  <c:v>41039725.552666225</c:v>
                </c:pt>
                <c:pt idx="103">
                  <c:v>42421580.749567077</c:v>
                </c:pt>
                <c:pt idx="104">
                  <c:v>39984853.17644681</c:v>
                </c:pt>
                <c:pt idx="105">
                  <c:v>39470002.884662546</c:v>
                </c:pt>
                <c:pt idx="106">
                  <c:v>39654204.736352347</c:v>
                </c:pt>
                <c:pt idx="107">
                  <c:v>38529963.560878232</c:v>
                </c:pt>
                <c:pt idx="108">
                  <c:v>39248386.797669709</c:v>
                </c:pt>
                <c:pt idx="109">
                  <c:v>41540957.41933547</c:v>
                </c:pt>
                <c:pt idx="110">
                  <c:v>42182788.332813859</c:v>
                </c:pt>
                <c:pt idx="111">
                  <c:v>40486468.070899606</c:v>
                </c:pt>
                <c:pt idx="112">
                  <c:v>40447750.773490541</c:v>
                </c:pt>
                <c:pt idx="113">
                  <c:v>39635234.40110828</c:v>
                </c:pt>
                <c:pt idx="114">
                  <c:v>39694965.515162311</c:v>
                </c:pt>
                <c:pt idx="115">
                  <c:v>39420655.981682532</c:v>
                </c:pt>
                <c:pt idx="116">
                  <c:v>39650042.534508541</c:v>
                </c:pt>
                <c:pt idx="117">
                  <c:v>38776389.660573855</c:v>
                </c:pt>
                <c:pt idx="118">
                  <c:v>38721127.035421126</c:v>
                </c:pt>
                <c:pt idx="119">
                  <c:v>39116464.323693104</c:v>
                </c:pt>
                <c:pt idx="120">
                  <c:v>39239302.9816081</c:v>
                </c:pt>
                <c:pt idx="121">
                  <c:v>38509495.339657485</c:v>
                </c:pt>
                <c:pt idx="122">
                  <c:v>38437827.907046825</c:v>
                </c:pt>
                <c:pt idx="123">
                  <c:v>36543390.260180481</c:v>
                </c:pt>
                <c:pt idx="124">
                  <c:v>35040724.92471426</c:v>
                </c:pt>
                <c:pt idx="125">
                  <c:v>34829906.34782587</c:v>
                </c:pt>
                <c:pt idx="126">
                  <c:v>35269616.194264032</c:v>
                </c:pt>
                <c:pt idx="127">
                  <c:v>35052307.335835733</c:v>
                </c:pt>
                <c:pt idx="128">
                  <c:v>35304412.40070197</c:v>
                </c:pt>
                <c:pt idx="129">
                  <c:v>35395762.838098451</c:v>
                </c:pt>
                <c:pt idx="130">
                  <c:v>35056049.045999125</c:v>
                </c:pt>
                <c:pt idx="131">
                  <c:v>35364846.277537368</c:v>
                </c:pt>
                <c:pt idx="132">
                  <c:v>34553953.800905906</c:v>
                </c:pt>
                <c:pt idx="133">
                  <c:v>34623261.55658561</c:v>
                </c:pt>
                <c:pt idx="134">
                  <c:v>33747347.255917795</c:v>
                </c:pt>
                <c:pt idx="135">
                  <c:v>33591032.569602244</c:v>
                </c:pt>
                <c:pt idx="136">
                  <c:v>34042452.849849649</c:v>
                </c:pt>
                <c:pt idx="137">
                  <c:v>34230967.367334485</c:v>
                </c:pt>
                <c:pt idx="138">
                  <c:v>34115820.586365707</c:v>
                </c:pt>
                <c:pt idx="139">
                  <c:v>33439731.976569772</c:v>
                </c:pt>
                <c:pt idx="140">
                  <c:v>33440753.947591178</c:v>
                </c:pt>
                <c:pt idx="141">
                  <c:v>33481528.515861221</c:v>
                </c:pt>
                <c:pt idx="142">
                  <c:v>33275230.851982035</c:v>
                </c:pt>
                <c:pt idx="143">
                  <c:v>33349209.270922713</c:v>
                </c:pt>
                <c:pt idx="144">
                  <c:v>33137280.429611623</c:v>
                </c:pt>
                <c:pt idx="145">
                  <c:v>33277175.912532434</c:v>
                </c:pt>
                <c:pt idx="146">
                  <c:v>32680714.524311516</c:v>
                </c:pt>
                <c:pt idx="147">
                  <c:v>32939114.228922851</c:v>
                </c:pt>
                <c:pt idx="148">
                  <c:v>33136095.433798604</c:v>
                </c:pt>
                <c:pt idx="149">
                  <c:v>32476438.570611238</c:v>
                </c:pt>
                <c:pt idx="150">
                  <c:v>32643124.037501007</c:v>
                </c:pt>
                <c:pt idx="151">
                  <c:v>32678636.177970566</c:v>
                </c:pt>
                <c:pt idx="152">
                  <c:v>32630360.974995427</c:v>
                </c:pt>
                <c:pt idx="153">
                  <c:v>32191686.72638062</c:v>
                </c:pt>
                <c:pt idx="154">
                  <c:v>31634808.408237714</c:v>
                </c:pt>
                <c:pt idx="155">
                  <c:v>31186131.380152456</c:v>
                </c:pt>
                <c:pt idx="156">
                  <c:v>30508395.27949867</c:v>
                </c:pt>
                <c:pt idx="157">
                  <c:v>30398803.34759748</c:v>
                </c:pt>
                <c:pt idx="158">
                  <c:v>29839972.57930506</c:v>
                </c:pt>
                <c:pt idx="159">
                  <c:v>29739256.045048445</c:v>
                </c:pt>
                <c:pt idx="160">
                  <c:v>29541850.496968571</c:v>
                </c:pt>
                <c:pt idx="161">
                  <c:v>30000641.662358578</c:v>
                </c:pt>
                <c:pt idx="162">
                  <c:v>29547047.276223987</c:v>
                </c:pt>
                <c:pt idx="163">
                  <c:v>29416814.458032601</c:v>
                </c:pt>
                <c:pt idx="164">
                  <c:v>29745359.573450383</c:v>
                </c:pt>
                <c:pt idx="165">
                  <c:v>29398971.767728146</c:v>
                </c:pt>
                <c:pt idx="166">
                  <c:v>29128608.896721974</c:v>
                </c:pt>
                <c:pt idx="167">
                  <c:v>28904451.069287162</c:v>
                </c:pt>
                <c:pt idx="168">
                  <c:v>29305445.225096967</c:v>
                </c:pt>
                <c:pt idx="169">
                  <c:v>28867899.533569947</c:v>
                </c:pt>
                <c:pt idx="170">
                  <c:v>28990371.766094249</c:v>
                </c:pt>
                <c:pt idx="171">
                  <c:v>28070722.315331951</c:v>
                </c:pt>
                <c:pt idx="172">
                  <c:v>27431011.968117598</c:v>
                </c:pt>
                <c:pt idx="173">
                  <c:v>27915811.935974382</c:v>
                </c:pt>
                <c:pt idx="174">
                  <c:v>28359981.176987242</c:v>
                </c:pt>
                <c:pt idx="175">
                  <c:v>27989985.872471854</c:v>
                </c:pt>
                <c:pt idx="176">
                  <c:v>28760332.129543129</c:v>
                </c:pt>
                <c:pt idx="177">
                  <c:v>28611702.159730814</c:v>
                </c:pt>
                <c:pt idx="178">
                  <c:v>28707833.113333698</c:v>
                </c:pt>
                <c:pt idx="179">
                  <c:v>28311873.091441184</c:v>
                </c:pt>
                <c:pt idx="180">
                  <c:v>28409648.485778615</c:v>
                </c:pt>
                <c:pt idx="181">
                  <c:v>27039083.805492509</c:v>
                </c:pt>
                <c:pt idx="182">
                  <c:v>25267693.268971488</c:v>
                </c:pt>
                <c:pt idx="183">
                  <c:v>25542440.498735655</c:v>
                </c:pt>
                <c:pt idx="184">
                  <c:v>25750681.911565576</c:v>
                </c:pt>
                <c:pt idx="185">
                  <c:v>25443638.415364653</c:v>
                </c:pt>
                <c:pt idx="186">
                  <c:v>25970677.84657339</c:v>
                </c:pt>
                <c:pt idx="187">
                  <c:v>25964655.928093906</c:v>
                </c:pt>
                <c:pt idx="188">
                  <c:v>26496671.938312225</c:v>
                </c:pt>
                <c:pt idx="189">
                  <c:v>25804025.575440522</c:v>
                </c:pt>
                <c:pt idx="190">
                  <c:v>25924870.794095479</c:v>
                </c:pt>
                <c:pt idx="191">
                  <c:v>25629218.215203065</c:v>
                </c:pt>
                <c:pt idx="192">
                  <c:v>25316618.135206003</c:v>
                </c:pt>
                <c:pt idx="193">
                  <c:v>25555881.006686475</c:v>
                </c:pt>
                <c:pt idx="194">
                  <c:v>24957497.281973738</c:v>
                </c:pt>
                <c:pt idx="195">
                  <c:v>25615820.884329055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0-49EB-B041-82FE95051D8B}"/>
            </c:ext>
          </c:extLst>
        </c:ser>
        <c:ser>
          <c:idx val="3"/>
          <c:order val="2"/>
          <c:tx>
            <c:strRef>
              <c:f>'資産 (USAgg)(200710～)'!$K$2</c:f>
              <c:strCache>
                <c:ptCount val="1"/>
                <c:pt idx="0">
                  <c:v>資産額（7％ルール）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(USAgg)(200710～)'!$A$3:$A$198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'資産 (USAgg)(200710～)'!$K$3:$K$198</c:f>
              <c:numCache>
                <c:formatCode>#,##0_ ;[Red]\-#,##0\ </c:formatCode>
                <c:ptCount val="196"/>
                <c:pt idx="0">
                  <c:v>60000000</c:v>
                </c:pt>
                <c:pt idx="1">
                  <c:v>58546650.068634592</c:v>
                </c:pt>
                <c:pt idx="2">
                  <c:v>58450858.062257797</c:v>
                </c:pt>
                <c:pt idx="3">
                  <c:v>56414229.021567978</c:v>
                </c:pt>
                <c:pt idx="4">
                  <c:v>54819981.505991504</c:v>
                </c:pt>
                <c:pt idx="5">
                  <c:v>52517533.754376426</c:v>
                </c:pt>
                <c:pt idx="6">
                  <c:v>54215413.817538269</c:v>
                </c:pt>
                <c:pt idx="7">
                  <c:v>54285944.284177914</c:v>
                </c:pt>
                <c:pt idx="8">
                  <c:v>54195363.83310739</c:v>
                </c:pt>
                <c:pt idx="9">
                  <c:v>54678914.556012116</c:v>
                </c:pt>
                <c:pt idx="10">
                  <c:v>55349512.392783873</c:v>
                </c:pt>
                <c:pt idx="11">
                  <c:v>52860940.928274795</c:v>
                </c:pt>
                <c:pt idx="12">
                  <c:v>47583149.371982075</c:v>
                </c:pt>
                <c:pt idx="13">
                  <c:v>47300081.106696911</c:v>
                </c:pt>
                <c:pt idx="14">
                  <c:v>46202484.379425697</c:v>
                </c:pt>
                <c:pt idx="15">
                  <c:v>45131473.113255188</c:v>
                </c:pt>
                <c:pt idx="16">
                  <c:v>48388280.99750413</c:v>
                </c:pt>
                <c:pt idx="17">
                  <c:v>49369784.206089661</c:v>
                </c:pt>
                <c:pt idx="18">
                  <c:v>49105283.135967746</c:v>
                </c:pt>
                <c:pt idx="19">
                  <c:v>47485500.976512514</c:v>
                </c:pt>
                <c:pt idx="20">
                  <c:v>47911596.094046727</c:v>
                </c:pt>
                <c:pt idx="21">
                  <c:v>47500498.543731071</c:v>
                </c:pt>
                <c:pt idx="22">
                  <c:v>46805969.373156019</c:v>
                </c:pt>
                <c:pt idx="23">
                  <c:v>45290224.063922919</c:v>
                </c:pt>
                <c:pt idx="24">
                  <c:v>45331156.973929405</c:v>
                </c:pt>
                <c:pt idx="25">
                  <c:v>43662012.023129098</c:v>
                </c:pt>
                <c:pt idx="26">
                  <c:v>45894284.927896895</c:v>
                </c:pt>
                <c:pt idx="27">
                  <c:v>44936557.000183605</c:v>
                </c:pt>
                <c:pt idx="28">
                  <c:v>44035172.124944463</c:v>
                </c:pt>
                <c:pt idx="29">
                  <c:v>45907531.759511255</c:v>
                </c:pt>
                <c:pt idx="30">
                  <c:v>46214065.454989262</c:v>
                </c:pt>
                <c:pt idx="31">
                  <c:v>44971531.205668248</c:v>
                </c:pt>
                <c:pt idx="32">
                  <c:v>43905138.883476272</c:v>
                </c:pt>
                <c:pt idx="33">
                  <c:v>43049857.670827076</c:v>
                </c:pt>
                <c:pt idx="34">
                  <c:v>42093992.079423748</c:v>
                </c:pt>
                <c:pt idx="35">
                  <c:v>41438403.526214793</c:v>
                </c:pt>
                <c:pt idx="36">
                  <c:v>39701447.394094914</c:v>
                </c:pt>
                <c:pt idx="37">
                  <c:v>40743640.171165779</c:v>
                </c:pt>
                <c:pt idx="38">
                  <c:v>38740667.203657523</c:v>
                </c:pt>
                <c:pt idx="39">
                  <c:v>38870584.267656751</c:v>
                </c:pt>
                <c:pt idx="40">
                  <c:v>38475393.042191312</c:v>
                </c:pt>
                <c:pt idx="41">
                  <c:v>38791555.879096709</c:v>
                </c:pt>
                <c:pt idx="42">
                  <c:v>38017426.392686374</c:v>
                </c:pt>
                <c:pt idx="43">
                  <c:v>38310574.835500032</c:v>
                </c:pt>
                <c:pt idx="44">
                  <c:v>37379834.656081118</c:v>
                </c:pt>
                <c:pt idx="45">
                  <c:v>35835626.741690129</c:v>
                </c:pt>
                <c:pt idx="46">
                  <c:v>35942843.695083715</c:v>
                </c:pt>
                <c:pt idx="47">
                  <c:v>36067030.191953145</c:v>
                </c:pt>
                <c:pt idx="48">
                  <c:v>36299420.980934054</c:v>
                </c:pt>
                <c:pt idx="49">
                  <c:v>35593280.604705058</c:v>
                </c:pt>
                <c:pt idx="50">
                  <c:v>35374463.462399304</c:v>
                </c:pt>
                <c:pt idx="51">
                  <c:v>34987223.148158245</c:v>
                </c:pt>
                <c:pt idx="52">
                  <c:v>36938485.076795518</c:v>
                </c:pt>
                <c:pt idx="53">
                  <c:v>37096206.853228495</c:v>
                </c:pt>
                <c:pt idx="54">
                  <c:v>35793811.116952911</c:v>
                </c:pt>
                <c:pt idx="55">
                  <c:v>35120298.979034498</c:v>
                </c:pt>
                <c:pt idx="56">
                  <c:v>35420830.31821499</c:v>
                </c:pt>
                <c:pt idx="57">
                  <c:v>34812126.503846578</c:v>
                </c:pt>
                <c:pt idx="58">
                  <c:v>34600822.823796332</c:v>
                </c:pt>
                <c:pt idx="59">
                  <c:v>34090658.315624855</c:v>
                </c:pt>
                <c:pt idx="60">
                  <c:v>34623285.744589336</c:v>
                </c:pt>
                <c:pt idx="61">
                  <c:v>35497474.945849322</c:v>
                </c:pt>
                <c:pt idx="62">
                  <c:v>36941287.678228959</c:v>
                </c:pt>
                <c:pt idx="63">
                  <c:v>38438988.161850803</c:v>
                </c:pt>
                <c:pt idx="64">
                  <c:v>38622821.245780021</c:v>
                </c:pt>
                <c:pt idx="65">
                  <c:v>38997117.992424928</c:v>
                </c:pt>
                <c:pt idx="66">
                  <c:v>40388370.688817494</c:v>
                </c:pt>
                <c:pt idx="67">
                  <c:v>40559797.64180246</c:v>
                </c:pt>
                <c:pt idx="68">
                  <c:v>39049752.710713133</c:v>
                </c:pt>
                <c:pt idx="69">
                  <c:v>38256067.343207821</c:v>
                </c:pt>
                <c:pt idx="70">
                  <c:v>37823305.275926925</c:v>
                </c:pt>
                <c:pt idx="71">
                  <c:v>37854715.641076207</c:v>
                </c:pt>
                <c:pt idx="72">
                  <c:v>37865168.786784694</c:v>
                </c:pt>
                <c:pt idx="73">
                  <c:v>38930659.115582004</c:v>
                </c:pt>
                <c:pt idx="74">
                  <c:v>39453067.079062946</c:v>
                </c:pt>
                <c:pt idx="75">
                  <c:v>38442717.949562274</c:v>
                </c:pt>
                <c:pt idx="76">
                  <c:v>38209995.910671875</c:v>
                </c:pt>
                <c:pt idx="77">
                  <c:v>38315753.070343517</c:v>
                </c:pt>
                <c:pt idx="78">
                  <c:v>37933357.651572399</c:v>
                </c:pt>
                <c:pt idx="79">
                  <c:v>37842627.188953094</c:v>
                </c:pt>
                <c:pt idx="80">
                  <c:v>37333623.158966698</c:v>
                </c:pt>
                <c:pt idx="81">
                  <c:v>37437745.958102114</c:v>
                </c:pt>
                <c:pt idx="82">
                  <c:v>37965014.327012964</c:v>
                </c:pt>
                <c:pt idx="83">
                  <c:v>39383022.845050901</c:v>
                </c:pt>
                <c:pt idx="84">
                  <c:v>40385002.333479807</c:v>
                </c:pt>
                <c:pt idx="85">
                  <c:v>42606870.297336258</c:v>
                </c:pt>
                <c:pt idx="86">
                  <c:v>42681459.115524895</c:v>
                </c:pt>
                <c:pt idx="87">
                  <c:v>42410781.062240869</c:v>
                </c:pt>
                <c:pt idx="88">
                  <c:v>42402564.181545638</c:v>
                </c:pt>
                <c:pt idx="89">
                  <c:v>42466834.254797801</c:v>
                </c:pt>
                <c:pt idx="90">
                  <c:v>41689713.971369319</c:v>
                </c:pt>
                <c:pt idx="91">
                  <c:v>42901604.858108081</c:v>
                </c:pt>
                <c:pt idx="92">
                  <c:v>41529878.763941467</c:v>
                </c:pt>
                <c:pt idx="93">
                  <c:v>41956837.311977834</c:v>
                </c:pt>
                <c:pt idx="94">
                  <c:v>40633648.912787937</c:v>
                </c:pt>
                <c:pt idx="95">
                  <c:v>40092781.701777339</c:v>
                </c:pt>
                <c:pt idx="96">
                  <c:v>40007263.571296223</c:v>
                </c:pt>
                <c:pt idx="97">
                  <c:v>40368652.790738218</c:v>
                </c:pt>
                <c:pt idx="98">
                  <c:v>38979386.621341899</c:v>
                </c:pt>
                <c:pt idx="99">
                  <c:v>39405459.579474099</c:v>
                </c:pt>
                <c:pt idx="100">
                  <c:v>36590591.616265588</c:v>
                </c:pt>
                <c:pt idx="101">
                  <c:v>36543428.176971555</c:v>
                </c:pt>
                <c:pt idx="102">
                  <c:v>34309931.497536428</c:v>
                </c:pt>
                <c:pt idx="103">
                  <c:v>35365991.986912556</c:v>
                </c:pt>
                <c:pt idx="104">
                  <c:v>33234646.527975179</c:v>
                </c:pt>
                <c:pt idx="105">
                  <c:v>32706067.067588706</c:v>
                </c:pt>
                <c:pt idx="106">
                  <c:v>32757291.721204601</c:v>
                </c:pt>
                <c:pt idx="107">
                  <c:v>31726407.844875533</c:v>
                </c:pt>
                <c:pt idx="108">
                  <c:v>32214999.631189909</c:v>
                </c:pt>
                <c:pt idx="109">
                  <c:v>33992976.560569212</c:v>
                </c:pt>
                <c:pt idx="110">
                  <c:v>34413677.048829712</c:v>
                </c:pt>
                <c:pt idx="111">
                  <c:v>32924527.25694944</c:v>
                </c:pt>
                <c:pt idx="112">
                  <c:v>32787008.361701768</c:v>
                </c:pt>
                <c:pt idx="113">
                  <c:v>32021561.809904393</c:v>
                </c:pt>
                <c:pt idx="114">
                  <c:v>31962190.899846267</c:v>
                </c:pt>
                <c:pt idx="115">
                  <c:v>31632876.737069424</c:v>
                </c:pt>
                <c:pt idx="116">
                  <c:v>31707679.905732788</c:v>
                </c:pt>
                <c:pt idx="117">
                  <c:v>30898936.344792239</c:v>
                </c:pt>
                <c:pt idx="118">
                  <c:v>30743955.134132653</c:v>
                </c:pt>
                <c:pt idx="119">
                  <c:v>30946041.81214096</c:v>
                </c:pt>
                <c:pt idx="120">
                  <c:v>30930560.358585894</c:v>
                </c:pt>
                <c:pt idx="121">
                  <c:v>30241762.515561871</c:v>
                </c:pt>
                <c:pt idx="122">
                  <c:v>30071073.597585995</c:v>
                </c:pt>
                <c:pt idx="123">
                  <c:v>28473696.874280315</c:v>
                </c:pt>
                <c:pt idx="124">
                  <c:v>27186610.086233065</c:v>
                </c:pt>
                <c:pt idx="125">
                  <c:v>26905802.164372995</c:v>
                </c:pt>
                <c:pt idx="126">
                  <c:v>27127221.639020711</c:v>
                </c:pt>
                <c:pt idx="127">
                  <c:v>26840822.584169753</c:v>
                </c:pt>
                <c:pt idx="128">
                  <c:v>26913589.449469544</c:v>
                </c:pt>
                <c:pt idx="129">
                  <c:v>26861927.37061704</c:v>
                </c:pt>
                <c:pt idx="130">
                  <c:v>26481788.480720431</c:v>
                </c:pt>
                <c:pt idx="131">
                  <c:v>26591681.707481075</c:v>
                </c:pt>
                <c:pt idx="132">
                  <c:v>25857529.32014383</c:v>
                </c:pt>
                <c:pt idx="133">
                  <c:v>25783890.924829256</c:v>
                </c:pt>
                <c:pt idx="134">
                  <c:v>25005008.409350473</c:v>
                </c:pt>
                <c:pt idx="135">
                  <c:v>24761471.665550552</c:v>
                </c:pt>
                <c:pt idx="136">
                  <c:v>24965377.590880863</c:v>
                </c:pt>
                <c:pt idx="137">
                  <c:v>24973634.660118159</c:v>
                </c:pt>
                <c:pt idx="138">
                  <c:v>24758496.66119143</c:v>
                </c:pt>
                <c:pt idx="139">
                  <c:v>24135562.039367735</c:v>
                </c:pt>
                <c:pt idx="140">
                  <c:v>24002828.567158405</c:v>
                </c:pt>
                <c:pt idx="141">
                  <c:v>23897426.92624601</c:v>
                </c:pt>
                <c:pt idx="142">
                  <c:v>23614306.929326061</c:v>
                </c:pt>
                <c:pt idx="143">
                  <c:v>23529706.776109792</c:v>
                </c:pt>
                <c:pt idx="144">
                  <c:v>23241845.836815771</c:v>
                </c:pt>
                <c:pt idx="145">
                  <c:v>23200379.99730834</c:v>
                </c:pt>
                <c:pt idx="146">
                  <c:v>22643691.278309669</c:v>
                </c:pt>
                <c:pt idx="147">
                  <c:v>22680593.17764581</c:v>
                </c:pt>
                <c:pt idx="148">
                  <c:v>22672795.109561324</c:v>
                </c:pt>
                <c:pt idx="149">
                  <c:v>22076706.176570226</c:v>
                </c:pt>
                <c:pt idx="150">
                  <c:v>22043947.794889923</c:v>
                </c:pt>
                <c:pt idx="151">
                  <c:v>21920519.617506105</c:v>
                </c:pt>
                <c:pt idx="152">
                  <c:v>21739374.227023624</c:v>
                </c:pt>
                <c:pt idx="153">
                  <c:v>21296985.074828871</c:v>
                </c:pt>
                <c:pt idx="154">
                  <c:v>20777042.637390405</c:v>
                </c:pt>
                <c:pt idx="155">
                  <c:v>20329394.852966856</c:v>
                </c:pt>
                <c:pt idx="156">
                  <c:v>19733158.91408737</c:v>
                </c:pt>
                <c:pt idx="157">
                  <c:v>19506316.904925488</c:v>
                </c:pt>
                <c:pt idx="158">
                  <c:v>18990230.268773202</c:v>
                </c:pt>
                <c:pt idx="159">
                  <c:v>18767054.745342951</c:v>
                </c:pt>
                <c:pt idx="160">
                  <c:v>18481797.309610091</c:v>
                </c:pt>
                <c:pt idx="161">
                  <c:v>18606507.73848116</c:v>
                </c:pt>
                <c:pt idx="162">
                  <c:v>18161247.938162081</c:v>
                </c:pt>
                <c:pt idx="163">
                  <c:v>17915596.228932586</c:v>
                </c:pt>
                <c:pt idx="164">
                  <c:v>17948396.362358246</c:v>
                </c:pt>
                <c:pt idx="165">
                  <c:v>17570405.888031423</c:v>
                </c:pt>
                <c:pt idx="166">
                  <c:v>17238118.62948006</c:v>
                </c:pt>
                <c:pt idx="167">
                  <c:v>16933001.52699266</c:v>
                </c:pt>
                <c:pt idx="168">
                  <c:v>16993662.676802661</c:v>
                </c:pt>
                <c:pt idx="169">
                  <c:v>16563902.582168233</c:v>
                </c:pt>
                <c:pt idx="170">
                  <c:v>16456309.858633433</c:v>
                </c:pt>
                <c:pt idx="171">
                  <c:v>15754567.444022438</c:v>
                </c:pt>
                <c:pt idx="172">
                  <c:v>15213906.529903473</c:v>
                </c:pt>
                <c:pt idx="173">
                  <c:v>15299175.683280746</c:v>
                </c:pt>
                <c:pt idx="174">
                  <c:v>15357015.368634038</c:v>
                </c:pt>
                <c:pt idx="175">
                  <c:v>14969112.700065017</c:v>
                </c:pt>
                <c:pt idx="176">
                  <c:v>15191536.488458224</c:v>
                </c:pt>
                <c:pt idx="177">
                  <c:v>14921491.870284051</c:v>
                </c:pt>
                <c:pt idx="178">
                  <c:v>14778080.93551179</c:v>
                </c:pt>
                <c:pt idx="179">
                  <c:v>14378683.094702885</c:v>
                </c:pt>
                <c:pt idx="180">
                  <c:v>14230700.330354361</c:v>
                </c:pt>
                <c:pt idx="181">
                  <c:v>13344442.898058444</c:v>
                </c:pt>
                <c:pt idx="182">
                  <c:v>12268276.022856858</c:v>
                </c:pt>
                <c:pt idx="183">
                  <c:v>12197334.248831837</c:v>
                </c:pt>
                <c:pt idx="184">
                  <c:v>12090035.818076635</c:v>
                </c:pt>
                <c:pt idx="185">
                  <c:v>11736728.871812217</c:v>
                </c:pt>
                <c:pt idx="186">
                  <c:v>11768228.459722299</c:v>
                </c:pt>
                <c:pt idx="187">
                  <c:v>11551440.278294094</c:v>
                </c:pt>
                <c:pt idx="188">
                  <c:v>11571596.666240769</c:v>
                </c:pt>
                <c:pt idx="189">
                  <c:v>11050120.589766117</c:v>
                </c:pt>
                <c:pt idx="190">
                  <c:v>10880340.160629893</c:v>
                </c:pt>
                <c:pt idx="191">
                  <c:v>10532164.718246697</c:v>
                </c:pt>
                <c:pt idx="192">
                  <c:v>10176986.795265283</c:v>
                </c:pt>
                <c:pt idx="193">
                  <c:v>10043764.213675752</c:v>
                </c:pt>
                <c:pt idx="194">
                  <c:v>9576495.8723718878</c:v>
                </c:pt>
                <c:pt idx="195">
                  <c:v>9594216.3180025034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80-49EB-B041-82FE95051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  <c:max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(GlobalAgg)(200710～)'!$I$2</c:f>
              <c:strCache>
                <c:ptCount val="1"/>
                <c:pt idx="0">
                  <c:v>資産額（5％ルール）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(GlobalAgg)(200710～)'!$A$3:$A$198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'資産 (GlobalAgg)(200710～)'!$I$3:$I$198</c:f>
              <c:numCache>
                <c:formatCode>#,##0_ ;[Red]\-#,##0\ </c:formatCode>
                <c:ptCount val="196"/>
                <c:pt idx="0">
                  <c:v>60000000</c:v>
                </c:pt>
                <c:pt idx="1">
                  <c:v>58711118.072601587</c:v>
                </c:pt>
                <c:pt idx="2">
                  <c:v>58375430.749624871</c:v>
                </c:pt>
                <c:pt idx="3">
                  <c:v>57054483.843635753</c:v>
                </c:pt>
                <c:pt idx="4">
                  <c:v>56399774.619277015</c:v>
                </c:pt>
                <c:pt idx="5">
                  <c:v>55063135.389512919</c:v>
                </c:pt>
                <c:pt idx="6">
                  <c:v>55985332.697540976</c:v>
                </c:pt>
                <c:pt idx="7">
                  <c:v>55957151.522745043</c:v>
                </c:pt>
                <c:pt idx="8">
                  <c:v>56068717.595544592</c:v>
                </c:pt>
                <c:pt idx="9">
                  <c:v>56806075.677114807</c:v>
                </c:pt>
                <c:pt idx="10">
                  <c:v>56124324.401781604</c:v>
                </c:pt>
                <c:pt idx="11">
                  <c:v>53154605.710221127</c:v>
                </c:pt>
                <c:pt idx="12">
                  <c:v>47293727.800126493</c:v>
                </c:pt>
                <c:pt idx="13">
                  <c:v>46944516.493005343</c:v>
                </c:pt>
                <c:pt idx="14">
                  <c:v>47057353.765240215</c:v>
                </c:pt>
                <c:pt idx="15">
                  <c:v>44957248.49007158</c:v>
                </c:pt>
                <c:pt idx="16">
                  <c:v>47396166.737623125</c:v>
                </c:pt>
                <c:pt idx="17">
                  <c:v>48887519.272492699</c:v>
                </c:pt>
                <c:pt idx="18">
                  <c:v>48927530.209895194</c:v>
                </c:pt>
                <c:pt idx="19">
                  <c:v>48757606.849965729</c:v>
                </c:pt>
                <c:pt idx="20">
                  <c:v>49228478.466294087</c:v>
                </c:pt>
                <c:pt idx="21">
                  <c:v>49206419.697948866</c:v>
                </c:pt>
                <c:pt idx="22">
                  <c:v>48948319.603851631</c:v>
                </c:pt>
                <c:pt idx="23">
                  <c:v>47991971.643759884</c:v>
                </c:pt>
                <c:pt idx="24">
                  <c:v>48144905.156069428</c:v>
                </c:pt>
                <c:pt idx="25">
                  <c:v>47071867.662063822</c:v>
                </c:pt>
                <c:pt idx="26">
                  <c:v>48492194.490299322</c:v>
                </c:pt>
                <c:pt idx="27">
                  <c:v>47074223.676375337</c:v>
                </c:pt>
                <c:pt idx="28">
                  <c:v>46108168.168844044</c:v>
                </c:pt>
                <c:pt idx="29">
                  <c:v>47878565.63261959</c:v>
                </c:pt>
                <c:pt idx="30">
                  <c:v>47820188.005838431</c:v>
                </c:pt>
                <c:pt idx="31">
                  <c:v>45529071.432125263</c:v>
                </c:pt>
                <c:pt idx="32">
                  <c:v>44537167.20955278</c:v>
                </c:pt>
                <c:pt idx="33">
                  <c:v>44789978.423686832</c:v>
                </c:pt>
                <c:pt idx="34">
                  <c:v>43955708.577578522</c:v>
                </c:pt>
                <c:pt idx="35">
                  <c:v>44362518.880734302</c:v>
                </c:pt>
                <c:pt idx="36">
                  <c:v>43012987.004611753</c:v>
                </c:pt>
                <c:pt idx="37">
                  <c:v>42823793.993128061</c:v>
                </c:pt>
                <c:pt idx="38">
                  <c:v>41826661.842606016</c:v>
                </c:pt>
                <c:pt idx="39">
                  <c:v>42121604.776739582</c:v>
                </c:pt>
                <c:pt idx="40">
                  <c:v>41964351.06919802</c:v>
                </c:pt>
                <c:pt idx="41">
                  <c:v>42618628.853796631</c:v>
                </c:pt>
                <c:pt idx="42">
                  <c:v>42664555.459802806</c:v>
                </c:pt>
                <c:pt idx="43">
                  <c:v>42543455.037042834</c:v>
                </c:pt>
                <c:pt idx="44">
                  <c:v>41803974.375357702</c:v>
                </c:pt>
                <c:pt idx="45">
                  <c:v>40408570.597851701</c:v>
                </c:pt>
                <c:pt idx="46">
                  <c:v>40597914.453683689</c:v>
                </c:pt>
                <c:pt idx="47">
                  <c:v>39642943.191999361</c:v>
                </c:pt>
                <c:pt idx="48">
                  <c:v>40525299.290845543</c:v>
                </c:pt>
                <c:pt idx="49">
                  <c:v>39211710.833921202</c:v>
                </c:pt>
                <c:pt idx="50">
                  <c:v>38940704.643747486</c:v>
                </c:pt>
                <c:pt idx="51">
                  <c:v>38956837.364188552</c:v>
                </c:pt>
                <c:pt idx="52">
                  <c:v>41250389.134112395</c:v>
                </c:pt>
                <c:pt idx="53">
                  <c:v>41494819.504001863</c:v>
                </c:pt>
                <c:pt idx="54">
                  <c:v>40208297.005515508</c:v>
                </c:pt>
                <c:pt idx="55">
                  <c:v>38832244.365247965</c:v>
                </c:pt>
                <c:pt idx="56">
                  <c:v>39474411.802286744</c:v>
                </c:pt>
                <c:pt idx="57">
                  <c:v>38850545.333665192</c:v>
                </c:pt>
                <c:pt idx="58">
                  <c:v>39066432.958145738</c:v>
                </c:pt>
                <c:pt idx="59">
                  <c:v>39055594.150376104</c:v>
                </c:pt>
                <c:pt idx="60">
                  <c:v>39681749.602164522</c:v>
                </c:pt>
                <c:pt idx="61">
                  <c:v>40765676.858103499</c:v>
                </c:pt>
                <c:pt idx="62">
                  <c:v>42495509.523041017</c:v>
                </c:pt>
                <c:pt idx="63">
                  <c:v>44276431.494102873</c:v>
                </c:pt>
                <c:pt idx="64">
                  <c:v>43994704.96681051</c:v>
                </c:pt>
                <c:pt idx="65">
                  <c:v>44420392.682851769</c:v>
                </c:pt>
                <c:pt idx="66">
                  <c:v>46327376.666954219</c:v>
                </c:pt>
                <c:pt idx="67">
                  <c:v>46107659.579654954</c:v>
                </c:pt>
                <c:pt idx="68">
                  <c:v>44704397.451419868</c:v>
                </c:pt>
                <c:pt idx="69">
                  <c:v>44440447.567575157</c:v>
                </c:pt>
                <c:pt idx="70">
                  <c:v>44087897.70978184</c:v>
                </c:pt>
                <c:pt idx="71">
                  <c:v>44772427.876805998</c:v>
                </c:pt>
                <c:pt idx="72">
                  <c:v>45026854.516588852</c:v>
                </c:pt>
                <c:pt idx="73">
                  <c:v>46251664.988848999</c:v>
                </c:pt>
                <c:pt idx="74">
                  <c:v>47022540.955865107</c:v>
                </c:pt>
                <c:pt idx="75">
                  <c:v>45794150.695679605</c:v>
                </c:pt>
                <c:pt idx="76">
                  <c:v>46081451.304696605</c:v>
                </c:pt>
                <c:pt idx="77">
                  <c:v>46428519.704235479</c:v>
                </c:pt>
                <c:pt idx="78">
                  <c:v>46271686.621363662</c:v>
                </c:pt>
                <c:pt idx="79">
                  <c:v>46085937.755258173</c:v>
                </c:pt>
                <c:pt idx="80">
                  <c:v>45952310.743513584</c:v>
                </c:pt>
                <c:pt idx="81">
                  <c:v>45958201.185477391</c:v>
                </c:pt>
                <c:pt idx="82">
                  <c:v>46526850.309569865</c:v>
                </c:pt>
                <c:pt idx="83">
                  <c:v>47408651.493286498</c:v>
                </c:pt>
                <c:pt idx="84">
                  <c:v>48315158.786549717</c:v>
                </c:pt>
                <c:pt idx="85">
                  <c:v>50594115.880982295</c:v>
                </c:pt>
                <c:pt idx="86">
                  <c:v>50448499.234323487</c:v>
                </c:pt>
                <c:pt idx="87">
                  <c:v>49176202.08411777</c:v>
                </c:pt>
                <c:pt idx="88">
                  <c:v>49387861.007966623</c:v>
                </c:pt>
                <c:pt idx="89">
                  <c:v>48911244.609949462</c:v>
                </c:pt>
                <c:pt idx="90">
                  <c:v>48860223.282690175</c:v>
                </c:pt>
                <c:pt idx="91">
                  <c:v>49654737.787532359</c:v>
                </c:pt>
                <c:pt idx="92">
                  <c:v>48541574.192515217</c:v>
                </c:pt>
                <c:pt idx="93">
                  <c:v>48969253.188980542</c:v>
                </c:pt>
                <c:pt idx="94">
                  <c:v>47707386.262106143</c:v>
                </c:pt>
                <c:pt idx="95">
                  <c:v>47155411.059774674</c:v>
                </c:pt>
                <c:pt idx="96">
                  <c:v>47308361.738431051</c:v>
                </c:pt>
                <c:pt idx="97">
                  <c:v>47227258.600268625</c:v>
                </c:pt>
                <c:pt idx="98">
                  <c:v>46156146.928537346</c:v>
                </c:pt>
                <c:pt idx="99">
                  <c:v>46588488.923328325</c:v>
                </c:pt>
                <c:pt idx="100">
                  <c:v>44082221.795858279</c:v>
                </c:pt>
                <c:pt idx="101">
                  <c:v>44983316.567018449</c:v>
                </c:pt>
                <c:pt idx="102">
                  <c:v>42817086.662222564</c:v>
                </c:pt>
                <c:pt idx="103">
                  <c:v>43713024.02695559</c:v>
                </c:pt>
                <c:pt idx="104">
                  <c:v>41719461.769405648</c:v>
                </c:pt>
                <c:pt idx="105">
                  <c:v>41295290.456396706</c:v>
                </c:pt>
                <c:pt idx="106">
                  <c:v>41396190.922748625</c:v>
                </c:pt>
                <c:pt idx="107">
                  <c:v>40532983.794440575</c:v>
                </c:pt>
                <c:pt idx="108">
                  <c:v>40511392.896159716</c:v>
                </c:pt>
                <c:pt idx="109">
                  <c:v>42226248.18546585</c:v>
                </c:pt>
                <c:pt idx="110">
                  <c:v>42674110.98184865</c:v>
                </c:pt>
                <c:pt idx="111">
                  <c:v>41395087.45618999</c:v>
                </c:pt>
                <c:pt idx="112">
                  <c:v>41329917.037307695</c:v>
                </c:pt>
                <c:pt idx="113">
                  <c:v>40640045.286025651</c:v>
                </c:pt>
                <c:pt idx="114">
                  <c:v>40903733.884089947</c:v>
                </c:pt>
                <c:pt idx="115">
                  <c:v>40996416.490765706</c:v>
                </c:pt>
                <c:pt idx="116">
                  <c:v>41302538.732655205</c:v>
                </c:pt>
                <c:pt idx="117">
                  <c:v>40961685.109454855</c:v>
                </c:pt>
                <c:pt idx="118">
                  <c:v>41008915.702856183</c:v>
                </c:pt>
                <c:pt idx="119">
                  <c:v>41317098.639882021</c:v>
                </c:pt>
                <c:pt idx="120">
                  <c:v>41331159.444218352</c:v>
                </c:pt>
                <c:pt idx="121">
                  <c:v>41135948.059978418</c:v>
                </c:pt>
                <c:pt idx="122">
                  <c:v>41083188.040712334</c:v>
                </c:pt>
                <c:pt idx="123">
                  <c:v>40031637.787733369</c:v>
                </c:pt>
                <c:pt idx="124">
                  <c:v>38518027.142109036</c:v>
                </c:pt>
                <c:pt idx="125">
                  <c:v>38528018.226024985</c:v>
                </c:pt>
                <c:pt idx="126">
                  <c:v>38756184.666502677</c:v>
                </c:pt>
                <c:pt idx="127">
                  <c:v>38029047.53216248</c:v>
                </c:pt>
                <c:pt idx="128">
                  <c:v>38253923.535745889</c:v>
                </c:pt>
                <c:pt idx="129">
                  <c:v>38353986.466220394</c:v>
                </c:pt>
                <c:pt idx="130">
                  <c:v>37855884.701311804</c:v>
                </c:pt>
                <c:pt idx="131">
                  <c:v>38179155.429302625</c:v>
                </c:pt>
                <c:pt idx="132">
                  <c:v>37253317.784929164</c:v>
                </c:pt>
                <c:pt idx="133">
                  <c:v>37294927.066506378</c:v>
                </c:pt>
                <c:pt idx="134">
                  <c:v>36491796.824153602</c:v>
                </c:pt>
                <c:pt idx="135">
                  <c:v>36563945.116369255</c:v>
                </c:pt>
                <c:pt idx="136">
                  <c:v>36938168.357845463</c:v>
                </c:pt>
                <c:pt idx="137">
                  <c:v>36972473.515183441</c:v>
                </c:pt>
                <c:pt idx="138">
                  <c:v>36802513.924309686</c:v>
                </c:pt>
                <c:pt idx="139">
                  <c:v>35996350.517007664</c:v>
                </c:pt>
                <c:pt idx="140">
                  <c:v>36415548.780764915</c:v>
                </c:pt>
                <c:pt idx="141">
                  <c:v>36353480.964303434</c:v>
                </c:pt>
                <c:pt idx="142">
                  <c:v>36006823.645387217</c:v>
                </c:pt>
                <c:pt idx="143">
                  <c:v>35984266.596388213</c:v>
                </c:pt>
                <c:pt idx="144">
                  <c:v>35960423.137201585</c:v>
                </c:pt>
                <c:pt idx="145">
                  <c:v>35929787.15560662</c:v>
                </c:pt>
                <c:pt idx="146">
                  <c:v>35592549.687496416</c:v>
                </c:pt>
                <c:pt idx="147">
                  <c:v>35720451.346896864</c:v>
                </c:pt>
                <c:pt idx="148">
                  <c:v>35608163.736467659</c:v>
                </c:pt>
                <c:pt idx="149">
                  <c:v>34386319.466219194</c:v>
                </c:pt>
                <c:pt idx="150">
                  <c:v>34693853.654334888</c:v>
                </c:pt>
                <c:pt idx="151">
                  <c:v>34791057.942838147</c:v>
                </c:pt>
                <c:pt idx="152">
                  <c:v>34898994.314903647</c:v>
                </c:pt>
                <c:pt idx="153">
                  <c:v>35081596.801023185</c:v>
                </c:pt>
                <c:pt idx="154">
                  <c:v>34781354.254325278</c:v>
                </c:pt>
                <c:pt idx="155">
                  <c:v>34262421.820501894</c:v>
                </c:pt>
                <c:pt idx="156">
                  <c:v>33781293.042124212</c:v>
                </c:pt>
                <c:pt idx="157">
                  <c:v>34024194.691166401</c:v>
                </c:pt>
                <c:pt idx="158">
                  <c:v>33890880.723215163</c:v>
                </c:pt>
                <c:pt idx="159">
                  <c:v>33810383.524341874</c:v>
                </c:pt>
                <c:pt idx="160">
                  <c:v>33581678.453086361</c:v>
                </c:pt>
                <c:pt idx="161">
                  <c:v>33958850.141948573</c:v>
                </c:pt>
                <c:pt idx="162">
                  <c:v>33694045.49916257</c:v>
                </c:pt>
                <c:pt idx="163">
                  <c:v>33844110.239081904</c:v>
                </c:pt>
                <c:pt idx="164">
                  <c:v>33773489.664236531</c:v>
                </c:pt>
                <c:pt idx="165">
                  <c:v>33541873.858338401</c:v>
                </c:pt>
                <c:pt idx="166">
                  <c:v>33249758.751127422</c:v>
                </c:pt>
                <c:pt idx="167">
                  <c:v>32779820.532032125</c:v>
                </c:pt>
                <c:pt idx="168">
                  <c:v>33253247.834306404</c:v>
                </c:pt>
                <c:pt idx="169">
                  <c:v>32652586.387983166</c:v>
                </c:pt>
                <c:pt idx="170">
                  <c:v>32919312.221122231</c:v>
                </c:pt>
                <c:pt idx="171">
                  <c:v>32000367.911182635</c:v>
                </c:pt>
                <c:pt idx="172">
                  <c:v>31339718.211629394</c:v>
                </c:pt>
                <c:pt idx="173">
                  <c:v>31897384.326321989</c:v>
                </c:pt>
                <c:pt idx="174">
                  <c:v>31924697.147549454</c:v>
                </c:pt>
                <c:pt idx="175">
                  <c:v>31478349.761732284</c:v>
                </c:pt>
                <c:pt idx="176">
                  <c:v>31887185.830108825</c:v>
                </c:pt>
                <c:pt idx="177">
                  <c:v>31706084.830380283</c:v>
                </c:pt>
                <c:pt idx="178">
                  <c:v>31524378.297936197</c:v>
                </c:pt>
                <c:pt idx="179">
                  <c:v>30900790.833638556</c:v>
                </c:pt>
                <c:pt idx="180">
                  <c:v>31277333.516540747</c:v>
                </c:pt>
                <c:pt idx="181">
                  <c:v>30147705.142996259</c:v>
                </c:pt>
                <c:pt idx="182">
                  <c:v>28541237.444978435</c:v>
                </c:pt>
                <c:pt idx="183">
                  <c:v>28998306.839689977</c:v>
                </c:pt>
                <c:pt idx="184">
                  <c:v>29101021.616799977</c:v>
                </c:pt>
                <c:pt idx="185">
                  <c:v>29019660.222164385</c:v>
                </c:pt>
                <c:pt idx="186">
                  <c:v>29663983.237848528</c:v>
                </c:pt>
                <c:pt idx="187">
                  <c:v>29487059.097684205</c:v>
                </c:pt>
                <c:pt idx="188">
                  <c:v>30288898.56141058</c:v>
                </c:pt>
                <c:pt idx="189">
                  <c:v>29817399.242793053</c:v>
                </c:pt>
                <c:pt idx="190">
                  <c:v>29831296.18565239</c:v>
                </c:pt>
                <c:pt idx="191">
                  <c:v>29470166.842024088</c:v>
                </c:pt>
                <c:pt idx="192">
                  <c:v>29319709.809837166</c:v>
                </c:pt>
                <c:pt idx="193">
                  <c:v>29841764.594375115</c:v>
                </c:pt>
                <c:pt idx="194">
                  <c:v>29336534.97908704</c:v>
                </c:pt>
                <c:pt idx="195">
                  <c:v>29875729.285195235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A-44D7-9EBF-B048E2D272D3}"/>
            </c:ext>
          </c:extLst>
        </c:ser>
        <c:ser>
          <c:idx val="2"/>
          <c:order val="1"/>
          <c:tx>
            <c:strRef>
              <c:f>'資産 (GlobalAgg)(200710～)'!$J$2</c:f>
              <c:strCache>
                <c:ptCount val="1"/>
                <c:pt idx="0">
                  <c:v>資産額（6％ルール）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'資産 (GlobalAgg)(200710～)'!$A$3:$A$198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'資産 (GlobalAgg)(200710～)'!$J$3:$J$198</c:f>
              <c:numCache>
                <c:formatCode>#,##0_ ;[Red]\-#,##0\ </c:formatCode>
                <c:ptCount val="196"/>
                <c:pt idx="0">
                  <c:v>60000000</c:v>
                </c:pt>
                <c:pt idx="1">
                  <c:v>58661118.072601587</c:v>
                </c:pt>
                <c:pt idx="2">
                  <c:v>58275503.723301567</c:v>
                </c:pt>
                <c:pt idx="3">
                  <c:v>56906390.063565046</c:v>
                </c:pt>
                <c:pt idx="4">
                  <c:v>56202731.324896954</c:v>
                </c:pt>
                <c:pt idx="5">
                  <c:v>54819888.475084387</c:v>
                </c:pt>
                <c:pt idx="6">
                  <c:v>55686907.484124161</c:v>
                </c:pt>
                <c:pt idx="7">
                  <c:v>55607543.922316097</c:v>
                </c:pt>
                <c:pt idx="8">
                  <c:v>55666851.012239143</c:v>
                </c:pt>
                <c:pt idx="9">
                  <c:v>56347132.309538998</c:v>
                </c:pt>
                <c:pt idx="10">
                  <c:v>55618869.206586912</c:v>
                </c:pt>
                <c:pt idx="11">
                  <c:v>52623644.278769165</c:v>
                </c:pt>
                <c:pt idx="12">
                  <c:v>46768813.436036624</c:v>
                </c:pt>
                <c:pt idx="13">
                  <c:v>46370703.277896754</c:v>
                </c:pt>
                <c:pt idx="14">
                  <c:v>46429105.509847984</c:v>
                </c:pt>
                <c:pt idx="15">
                  <c:v>44303700.421120241</c:v>
                </c:pt>
                <c:pt idx="16">
                  <c:v>46653529.592109568</c:v>
                </c:pt>
                <c:pt idx="17">
                  <c:v>48067597.366104133</c:v>
                </c:pt>
                <c:pt idx="18">
                  <c:v>48052744.356139138</c:v>
                </c:pt>
                <c:pt idx="19">
                  <c:v>47831389.288709834</c:v>
                </c:pt>
                <c:pt idx="20">
                  <c:v>48238566.960778199</c:v>
                </c:pt>
                <c:pt idx="21">
                  <c:v>48161924.633183815</c:v>
                </c:pt>
                <c:pt idx="22">
                  <c:v>47853996.478202663</c:v>
                </c:pt>
                <c:pt idx="23">
                  <c:v>46863440.130851433</c:v>
                </c:pt>
                <c:pt idx="24">
                  <c:v>46956898.65910273</c:v>
                </c:pt>
                <c:pt idx="25">
                  <c:v>45854170.144561432</c:v>
                </c:pt>
                <c:pt idx="26">
                  <c:v>47181287.452266283</c:v>
                </c:pt>
                <c:pt idx="27">
                  <c:v>45744890.815924555</c:v>
                </c:pt>
                <c:pt idx="28">
                  <c:v>44749056.058556072</c:v>
                </c:pt>
                <c:pt idx="29">
                  <c:v>46409899.070926026</c:v>
                </c:pt>
                <c:pt idx="30">
                  <c:v>46295643.461621784</c:v>
                </c:pt>
                <c:pt idx="31">
                  <c:v>44019599.261446431</c:v>
                </c:pt>
                <c:pt idx="32">
                  <c:v>43002292.153246284</c:v>
                </c:pt>
                <c:pt idx="33">
                  <c:v>43187775.089922227</c:v>
                </c:pt>
                <c:pt idx="34">
                  <c:v>42324405.434619941</c:v>
                </c:pt>
                <c:pt idx="35">
                  <c:v>42656839.911596633</c:v>
                </c:pt>
                <c:pt idx="36">
                  <c:v>41299583.551930688</c:v>
                </c:pt>
                <c:pt idx="37">
                  <c:v>41057968.320756465</c:v>
                </c:pt>
                <c:pt idx="38">
                  <c:v>40041643.929403491</c:v>
                </c:pt>
                <c:pt idx="39">
                  <c:v>40263330.575412467</c:v>
                </c:pt>
                <c:pt idx="40">
                  <c:v>40051985.189895719</c:v>
                </c:pt>
                <c:pt idx="41">
                  <c:v>40615053.949771754</c:v>
                </c:pt>
                <c:pt idx="42">
                  <c:v>40597068.53802482</c:v>
                </c:pt>
                <c:pt idx="43">
                  <c:v>40419721.754854098</c:v>
                </c:pt>
                <c:pt idx="44">
                  <c:v>39654675.553682417</c:v>
                </c:pt>
                <c:pt idx="45">
                  <c:v>38268161.272357605</c:v>
                </c:pt>
                <c:pt idx="46">
                  <c:v>38384233.439233311</c:v>
                </c:pt>
                <c:pt idx="47">
                  <c:v>37417702.120061405</c:v>
                </c:pt>
                <c:pt idx="48">
                  <c:v>38186496.709687442</c:v>
                </c:pt>
                <c:pt idx="49">
                  <c:v>36884290.240604617</c:v>
                </c:pt>
                <c:pt idx="50">
                  <c:v>36564530.877936199</c:v>
                </c:pt>
                <c:pt idx="51">
                  <c:v>36514424.097979896</c:v>
                </c:pt>
                <c:pt idx="52">
                  <c:v>38598506.95290754</c:v>
                </c:pt>
                <c:pt idx="53">
                  <c:v>38761151.65688502</c:v>
                </c:pt>
                <c:pt idx="54">
                  <c:v>37492914.989275746</c:v>
                </c:pt>
                <c:pt idx="55">
                  <c:v>36142907.924584366</c:v>
                </c:pt>
                <c:pt idx="56">
                  <c:v>36673288.09079136</c:v>
                </c:pt>
                <c:pt idx="57">
                  <c:v>36025951.370996319</c:v>
                </c:pt>
                <c:pt idx="58">
                  <c:v>36157967.054682009</c:v>
                </c:pt>
                <c:pt idx="59">
                  <c:v>36079322.879993439</c:v>
                </c:pt>
                <c:pt idx="60">
                  <c:v>36588710.014559321</c:v>
                </c:pt>
                <c:pt idx="61">
                  <c:v>37518662.777161449</c:v>
                </c:pt>
                <c:pt idx="62">
                  <c:v>39040800.414408453</c:v>
                </c:pt>
                <c:pt idx="63">
                  <c:v>40606616.831704795</c:v>
                </c:pt>
                <c:pt idx="64">
                  <c:v>40277519.930855118</c:v>
                </c:pt>
                <c:pt idx="65">
                  <c:v>40596117.679616399</c:v>
                </c:pt>
                <c:pt idx="66">
                  <c:v>42267400.920556203</c:v>
                </c:pt>
                <c:pt idx="67">
                  <c:v>41995029.940463066</c:v>
                </c:pt>
                <c:pt idx="68">
                  <c:v>40644634.452035263</c:v>
                </c:pt>
                <c:pt idx="69">
                  <c:v>40331951.40602994</c:v>
                </c:pt>
                <c:pt idx="70">
                  <c:v>39938882.229016677</c:v>
                </c:pt>
                <c:pt idx="71">
                  <c:v>40485465.809071571</c:v>
                </c:pt>
                <c:pt idx="72">
                  <c:v>40641593.574452214</c:v>
                </c:pt>
                <c:pt idx="73">
                  <c:v>41672769.124164671</c:v>
                </c:pt>
                <c:pt idx="74">
                  <c:v>42292578.789138407</c:v>
                </c:pt>
                <c:pt idx="75">
                  <c:v>41112604.072241277</c:v>
                </c:pt>
                <c:pt idx="76">
                  <c:v>41294976.315654762</c:v>
                </c:pt>
                <c:pt idx="77">
                  <c:v>41530027.289955802</c:v>
                </c:pt>
                <c:pt idx="78">
                  <c:v>41313364.528263263</c:v>
                </c:pt>
                <c:pt idx="79">
                  <c:v>41070730.721496269</c:v>
                </c:pt>
                <c:pt idx="80">
                  <c:v>40874439.659551859</c:v>
                </c:pt>
                <c:pt idx="81">
                  <c:v>40802053.423914775</c:v>
                </c:pt>
                <c:pt idx="82">
                  <c:v>41228856.571885183</c:v>
                </c:pt>
                <c:pt idx="83">
                  <c:v>41931780.009875678</c:v>
                </c:pt>
                <c:pt idx="84">
                  <c:v>42654682.114733003</c:v>
                </c:pt>
                <c:pt idx="85">
                  <c:v>44587353.260892011</c:v>
                </c:pt>
                <c:pt idx="86">
                  <c:v>44379343.749685787</c:v>
                </c:pt>
                <c:pt idx="87">
                  <c:v>43180033.020290762</c:v>
                </c:pt>
                <c:pt idx="88">
                  <c:v>43285400.79435771</c:v>
                </c:pt>
                <c:pt idx="89">
                  <c:v>42786785.559469029</c:v>
                </c:pt>
                <c:pt idx="90">
                  <c:v>42660848.96491614</c:v>
                </c:pt>
                <c:pt idx="91">
                  <c:v>43272835.700525738</c:v>
                </c:pt>
                <c:pt idx="92">
                  <c:v>42220610.674392775</c:v>
                </c:pt>
                <c:pt idx="93">
                  <c:v>42510043.991048321</c:v>
                </c:pt>
                <c:pt idx="94">
                  <c:v>41331645.715123683</c:v>
                </c:pt>
                <c:pt idx="95">
                  <c:v>40770027.272877753</c:v>
                </c:pt>
                <c:pt idx="96">
                  <c:v>40818413.805605046</c:v>
                </c:pt>
                <c:pt idx="97">
                  <c:v>40664140.728787713</c:v>
                </c:pt>
                <c:pt idx="98">
                  <c:v>39657138.002757348</c:v>
                </c:pt>
                <c:pt idx="99">
                  <c:v>39943402.941518344</c:v>
                </c:pt>
                <c:pt idx="100">
                  <c:v>37708955.418127842</c:v>
                </c:pt>
                <c:pt idx="101">
                  <c:v>38393628.595644437</c:v>
                </c:pt>
                <c:pt idx="102">
                  <c:v>36458110.699604236</c:v>
                </c:pt>
                <c:pt idx="103">
                  <c:v>37133859.274649404</c:v>
                </c:pt>
                <c:pt idx="104">
                  <c:v>35352717.282081589</c:v>
                </c:pt>
                <c:pt idx="105">
                  <c:v>34905125.991918549</c:v>
                </c:pt>
                <c:pt idx="106">
                  <c:v>34901727.005091459</c:v>
                </c:pt>
                <c:pt idx="107">
                  <c:v>34084723.210473664</c:v>
                </c:pt>
                <c:pt idx="108">
                  <c:v>33976795.450956434</c:v>
                </c:pt>
                <c:pt idx="109">
                  <c:v>35324714.258058548</c:v>
                </c:pt>
                <c:pt idx="110">
                  <c:v>35608517.104223721</c:v>
                </c:pt>
                <c:pt idx="111">
                  <c:v>34449870.000136405</c:v>
                </c:pt>
                <c:pt idx="112">
                  <c:v>34303689.098801762</c:v>
                </c:pt>
                <c:pt idx="113">
                  <c:v>33638597.056983635</c:v>
                </c:pt>
                <c:pt idx="114">
                  <c:v>33763787.620661311</c:v>
                </c:pt>
                <c:pt idx="115">
                  <c:v>33746653.306857146</c:v>
                </c:pt>
                <c:pt idx="116">
                  <c:v>33904431.4762614</c:v>
                </c:pt>
                <c:pt idx="117">
                  <c:v>33529851.546390623</c:v>
                </c:pt>
                <c:pt idx="118">
                  <c:v>33473154.46825923</c:v>
                </c:pt>
                <c:pt idx="119">
                  <c:v>33628766.213958502</c:v>
                </c:pt>
                <c:pt idx="120">
                  <c:v>33543690.285290189</c:v>
                </c:pt>
                <c:pt idx="121">
                  <c:v>33288155.826129802</c:v>
                </c:pt>
                <c:pt idx="122">
                  <c:v>33147766.957596619</c:v>
                </c:pt>
                <c:pt idx="123">
                  <c:v>32201040.102703575</c:v>
                </c:pt>
                <c:pt idx="124">
                  <c:v>30884604.620105848</c:v>
                </c:pt>
                <c:pt idx="125">
                  <c:v>30793071.211654577</c:v>
                </c:pt>
                <c:pt idx="126">
                  <c:v>30875240.187132973</c:v>
                </c:pt>
                <c:pt idx="127">
                  <c:v>30195127.341874324</c:v>
                </c:pt>
                <c:pt idx="128">
                  <c:v>30272179.682921637</c:v>
                </c:pt>
                <c:pt idx="129">
                  <c:v>30249201.409117959</c:v>
                </c:pt>
                <c:pt idx="130">
                  <c:v>29753527.348918572</c:v>
                </c:pt>
                <c:pt idx="131">
                  <c:v>29904099.99880353</c:v>
                </c:pt>
                <c:pt idx="132">
                  <c:v>29074745.269159917</c:v>
                </c:pt>
                <c:pt idx="133">
                  <c:v>29002334.812430348</c:v>
                </c:pt>
                <c:pt idx="134">
                  <c:v>28272194.046771016</c:v>
                </c:pt>
                <c:pt idx="135">
                  <c:v>28221779.976267602</c:v>
                </c:pt>
                <c:pt idx="136">
                  <c:v>28403584.959864061</c:v>
                </c:pt>
                <c:pt idx="137">
                  <c:v>28322201.25975056</c:v>
                </c:pt>
                <c:pt idx="138">
                  <c:v>28083514.998341925</c:v>
                </c:pt>
                <c:pt idx="139">
                  <c:v>27359114.007077627</c:v>
                </c:pt>
                <c:pt idx="140">
                  <c:v>27567739.77964928</c:v>
                </c:pt>
                <c:pt idx="141">
                  <c:v>27410010.477344975</c:v>
                </c:pt>
                <c:pt idx="142">
                  <c:v>27037132.225966323</c:v>
                </c:pt>
                <c:pt idx="143">
                  <c:v>26907916.663956191</c:v>
                </c:pt>
                <c:pt idx="144">
                  <c:v>26777029.499337018</c:v>
                </c:pt>
                <c:pt idx="145">
                  <c:v>26640373.428008649</c:v>
                </c:pt>
                <c:pt idx="146">
                  <c:v>26275690.642182369</c:v>
                </c:pt>
                <c:pt idx="147">
                  <c:v>26254671.136211485</c:v>
                </c:pt>
                <c:pt idx="148">
                  <c:v>26055890.279957753</c:v>
                </c:pt>
                <c:pt idx="149">
                  <c:v>25044753.702901796</c:v>
                </c:pt>
                <c:pt idx="150">
                  <c:v>25150825.263890527</c:v>
                </c:pt>
                <c:pt idx="151">
                  <c:v>25102526.169705808</c:v>
                </c:pt>
                <c:pt idx="152">
                  <c:v>25060785.264948796</c:v>
                </c:pt>
                <c:pt idx="153">
                  <c:v>25071434.847337909</c:v>
                </c:pt>
                <c:pt idx="154">
                  <c:v>24735528.479014784</c:v>
                </c:pt>
                <c:pt idx="155">
                  <c:v>24244271.237358019</c:v>
                </c:pt>
                <c:pt idx="156">
                  <c:v>23780723.289022543</c:v>
                </c:pt>
                <c:pt idx="157">
                  <c:v>23827706.979373258</c:v>
                </c:pt>
                <c:pt idx="158">
                  <c:v>23609424.139925644</c:v>
                </c:pt>
                <c:pt idx="159">
                  <c:v>23427504.975811522</c:v>
                </c:pt>
                <c:pt idx="160">
                  <c:v>23142260.414736427</c:v>
                </c:pt>
                <c:pt idx="161">
                  <c:v>23274465.450844903</c:v>
                </c:pt>
                <c:pt idx="162">
                  <c:v>22964318.754310876</c:v>
                </c:pt>
                <c:pt idx="163">
                  <c:v>22936984.564360205</c:v>
                </c:pt>
                <c:pt idx="164">
                  <c:v>22758554.405519284</c:v>
                </c:pt>
                <c:pt idx="165">
                  <c:v>22470942.75169934</c:v>
                </c:pt>
                <c:pt idx="166">
                  <c:v>22142728.282611642</c:v>
                </c:pt>
                <c:pt idx="167">
                  <c:v>21696260.085328147</c:v>
                </c:pt>
                <c:pt idx="168">
                  <c:v>21875081.0992392</c:v>
                </c:pt>
                <c:pt idx="169">
                  <c:v>21344404.456316408</c:v>
                </c:pt>
                <c:pt idx="170">
                  <c:v>21382178.776687127</c:v>
                </c:pt>
                <c:pt idx="171">
                  <c:v>20647677.389455881</c:v>
                </c:pt>
                <c:pt idx="172">
                  <c:v>20082712.85717345</c:v>
                </c:pt>
                <c:pt idx="173">
                  <c:v>20300271.009940166</c:v>
                </c:pt>
                <c:pt idx="174">
                  <c:v>20176759.63257632</c:v>
                </c:pt>
                <c:pt idx="175">
                  <c:v>19752665.925757181</c:v>
                </c:pt>
                <c:pt idx="176">
                  <c:v>19866085.58901735</c:v>
                </c:pt>
                <c:pt idx="177">
                  <c:v>19609010.463093195</c:v>
                </c:pt>
                <c:pt idx="178">
                  <c:v>19351247.381559446</c:v>
                </c:pt>
                <c:pt idx="179">
                  <c:v>18821920.624598581</c:v>
                </c:pt>
                <c:pt idx="180">
                  <c:v>18903552.820000857</c:v>
                </c:pt>
                <c:pt idx="181">
                  <c:v>18071918.580385257</c:v>
                </c:pt>
                <c:pt idx="182">
                  <c:v>16958789.565117717</c:v>
                </c:pt>
                <c:pt idx="183">
                  <c:v>17078919.950002551</c:v>
                </c:pt>
                <c:pt idx="184">
                  <c:v>16986655.783571966</c:v>
                </c:pt>
                <c:pt idx="185">
                  <c:v>16785092.394453458</c:v>
                </c:pt>
                <c:pt idx="186">
                  <c:v>17002372.553277627</c:v>
                </c:pt>
                <c:pt idx="187">
                  <c:v>16744257.116912089</c:v>
                </c:pt>
                <c:pt idx="188">
                  <c:v>17041545.248224329</c:v>
                </c:pt>
                <c:pt idx="189">
                  <c:v>16616922.338843249</c:v>
                </c:pt>
                <c:pt idx="190">
                  <c:v>16463989.323768558</c:v>
                </c:pt>
                <c:pt idx="191">
                  <c:v>16102656.677822931</c:v>
                </c:pt>
                <c:pt idx="192">
                  <c:v>15857047.487484038</c:v>
                </c:pt>
                <c:pt idx="193">
                  <c:v>15974599.689083589</c:v>
                </c:pt>
                <c:pt idx="194">
                  <c:v>15537972.683661988</c:v>
                </c:pt>
                <c:pt idx="195">
                  <c:v>15655966.137188528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A-44D7-9EBF-B048E2D272D3}"/>
            </c:ext>
          </c:extLst>
        </c:ser>
        <c:ser>
          <c:idx val="3"/>
          <c:order val="2"/>
          <c:tx>
            <c:strRef>
              <c:f>'資産 (GlobalAgg)(200710～)'!$K$2</c:f>
              <c:strCache>
                <c:ptCount val="1"/>
                <c:pt idx="0">
                  <c:v>資産額（7％ルール）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(GlobalAgg)(200710～)'!$A$3:$A$198</c:f>
              <c:numCache>
                <c:formatCode>m/d/yyyy</c:formatCode>
                <c:ptCount val="196"/>
                <c:pt idx="0">
                  <c:v>39386</c:v>
                </c:pt>
                <c:pt idx="1">
                  <c:v>39416</c:v>
                </c:pt>
                <c:pt idx="2">
                  <c:v>39447</c:v>
                </c:pt>
                <c:pt idx="3">
                  <c:v>39478</c:v>
                </c:pt>
                <c:pt idx="4">
                  <c:v>39507</c:v>
                </c:pt>
                <c:pt idx="5">
                  <c:v>39538</c:v>
                </c:pt>
                <c:pt idx="6">
                  <c:v>39568</c:v>
                </c:pt>
                <c:pt idx="7">
                  <c:v>39599</c:v>
                </c:pt>
                <c:pt idx="8">
                  <c:v>39629</c:v>
                </c:pt>
                <c:pt idx="9">
                  <c:v>39660</c:v>
                </c:pt>
                <c:pt idx="10">
                  <c:v>39691</c:v>
                </c:pt>
                <c:pt idx="11">
                  <c:v>39721</c:v>
                </c:pt>
                <c:pt idx="12">
                  <c:v>39752</c:v>
                </c:pt>
                <c:pt idx="13">
                  <c:v>39782</c:v>
                </c:pt>
                <c:pt idx="14">
                  <c:v>39813</c:v>
                </c:pt>
                <c:pt idx="15">
                  <c:v>39844</c:v>
                </c:pt>
                <c:pt idx="16">
                  <c:v>39872</c:v>
                </c:pt>
                <c:pt idx="17">
                  <c:v>39903</c:v>
                </c:pt>
                <c:pt idx="18">
                  <c:v>39933</c:v>
                </c:pt>
                <c:pt idx="19">
                  <c:v>39964</c:v>
                </c:pt>
                <c:pt idx="20">
                  <c:v>39994</c:v>
                </c:pt>
                <c:pt idx="21">
                  <c:v>40025</c:v>
                </c:pt>
                <c:pt idx="22">
                  <c:v>40056</c:v>
                </c:pt>
                <c:pt idx="23">
                  <c:v>40086</c:v>
                </c:pt>
                <c:pt idx="24">
                  <c:v>40117</c:v>
                </c:pt>
                <c:pt idx="25">
                  <c:v>40147</c:v>
                </c:pt>
                <c:pt idx="26">
                  <c:v>40178</c:v>
                </c:pt>
                <c:pt idx="27">
                  <c:v>40209</c:v>
                </c:pt>
                <c:pt idx="28">
                  <c:v>40237</c:v>
                </c:pt>
                <c:pt idx="29">
                  <c:v>40268</c:v>
                </c:pt>
                <c:pt idx="30">
                  <c:v>40298</c:v>
                </c:pt>
                <c:pt idx="31">
                  <c:v>40329</c:v>
                </c:pt>
                <c:pt idx="32">
                  <c:v>40359</c:v>
                </c:pt>
                <c:pt idx="33">
                  <c:v>40390</c:v>
                </c:pt>
                <c:pt idx="34">
                  <c:v>40421</c:v>
                </c:pt>
                <c:pt idx="35">
                  <c:v>40451</c:v>
                </c:pt>
                <c:pt idx="36">
                  <c:v>40482</c:v>
                </c:pt>
                <c:pt idx="37">
                  <c:v>40512</c:v>
                </c:pt>
                <c:pt idx="38">
                  <c:v>40543</c:v>
                </c:pt>
                <c:pt idx="39">
                  <c:v>40574</c:v>
                </c:pt>
                <c:pt idx="40">
                  <c:v>40602</c:v>
                </c:pt>
                <c:pt idx="41">
                  <c:v>40633</c:v>
                </c:pt>
                <c:pt idx="42">
                  <c:v>40663</c:v>
                </c:pt>
                <c:pt idx="43">
                  <c:v>40694</c:v>
                </c:pt>
                <c:pt idx="44">
                  <c:v>40724</c:v>
                </c:pt>
                <c:pt idx="45">
                  <c:v>40755</c:v>
                </c:pt>
                <c:pt idx="46">
                  <c:v>40786</c:v>
                </c:pt>
                <c:pt idx="47">
                  <c:v>40816</c:v>
                </c:pt>
                <c:pt idx="48">
                  <c:v>40847</c:v>
                </c:pt>
                <c:pt idx="49">
                  <c:v>40877</c:v>
                </c:pt>
                <c:pt idx="50">
                  <c:v>40908</c:v>
                </c:pt>
                <c:pt idx="51">
                  <c:v>40939</c:v>
                </c:pt>
                <c:pt idx="52">
                  <c:v>40968</c:v>
                </c:pt>
                <c:pt idx="53">
                  <c:v>40999</c:v>
                </c:pt>
                <c:pt idx="54">
                  <c:v>41029</c:v>
                </c:pt>
                <c:pt idx="55">
                  <c:v>41060</c:v>
                </c:pt>
                <c:pt idx="56">
                  <c:v>41090</c:v>
                </c:pt>
                <c:pt idx="57">
                  <c:v>41121</c:v>
                </c:pt>
                <c:pt idx="58">
                  <c:v>41152</c:v>
                </c:pt>
                <c:pt idx="59">
                  <c:v>41182</c:v>
                </c:pt>
                <c:pt idx="60">
                  <c:v>41213</c:v>
                </c:pt>
                <c:pt idx="61">
                  <c:v>41243</c:v>
                </c:pt>
                <c:pt idx="62">
                  <c:v>41274</c:v>
                </c:pt>
                <c:pt idx="63">
                  <c:v>41305</c:v>
                </c:pt>
                <c:pt idx="64">
                  <c:v>41333</c:v>
                </c:pt>
                <c:pt idx="65">
                  <c:v>41364</c:v>
                </c:pt>
                <c:pt idx="66">
                  <c:v>41394</c:v>
                </c:pt>
                <c:pt idx="67">
                  <c:v>41425</c:v>
                </c:pt>
                <c:pt idx="68">
                  <c:v>41455</c:v>
                </c:pt>
                <c:pt idx="69">
                  <c:v>41486</c:v>
                </c:pt>
                <c:pt idx="70">
                  <c:v>41517</c:v>
                </c:pt>
                <c:pt idx="71">
                  <c:v>41547</c:v>
                </c:pt>
                <c:pt idx="72">
                  <c:v>41578</c:v>
                </c:pt>
                <c:pt idx="73">
                  <c:v>41608</c:v>
                </c:pt>
                <c:pt idx="74">
                  <c:v>41639</c:v>
                </c:pt>
                <c:pt idx="75">
                  <c:v>41670</c:v>
                </c:pt>
                <c:pt idx="76">
                  <c:v>41698</c:v>
                </c:pt>
                <c:pt idx="77">
                  <c:v>41729</c:v>
                </c:pt>
                <c:pt idx="78">
                  <c:v>41759</c:v>
                </c:pt>
                <c:pt idx="79">
                  <c:v>41790</c:v>
                </c:pt>
                <c:pt idx="80">
                  <c:v>41820</c:v>
                </c:pt>
                <c:pt idx="81">
                  <c:v>41851</c:v>
                </c:pt>
                <c:pt idx="82">
                  <c:v>41882</c:v>
                </c:pt>
                <c:pt idx="83">
                  <c:v>41912</c:v>
                </c:pt>
                <c:pt idx="84">
                  <c:v>41943</c:v>
                </c:pt>
                <c:pt idx="85">
                  <c:v>41973</c:v>
                </c:pt>
                <c:pt idx="86">
                  <c:v>42004</c:v>
                </c:pt>
                <c:pt idx="87">
                  <c:v>42035</c:v>
                </c:pt>
                <c:pt idx="88">
                  <c:v>42063</c:v>
                </c:pt>
                <c:pt idx="89">
                  <c:v>42094</c:v>
                </c:pt>
                <c:pt idx="90">
                  <c:v>42124</c:v>
                </c:pt>
                <c:pt idx="91">
                  <c:v>42155</c:v>
                </c:pt>
                <c:pt idx="92">
                  <c:v>42185</c:v>
                </c:pt>
                <c:pt idx="93">
                  <c:v>42216</c:v>
                </c:pt>
                <c:pt idx="94">
                  <c:v>42247</c:v>
                </c:pt>
                <c:pt idx="95">
                  <c:v>42277</c:v>
                </c:pt>
                <c:pt idx="96">
                  <c:v>42308</c:v>
                </c:pt>
                <c:pt idx="97">
                  <c:v>42338</c:v>
                </c:pt>
                <c:pt idx="98">
                  <c:v>42369</c:v>
                </c:pt>
                <c:pt idx="99">
                  <c:v>42400</c:v>
                </c:pt>
                <c:pt idx="100">
                  <c:v>42429</c:v>
                </c:pt>
                <c:pt idx="101">
                  <c:v>42460</c:v>
                </c:pt>
                <c:pt idx="102">
                  <c:v>42490</c:v>
                </c:pt>
                <c:pt idx="103">
                  <c:v>42521</c:v>
                </c:pt>
                <c:pt idx="104">
                  <c:v>42551</c:v>
                </c:pt>
                <c:pt idx="105">
                  <c:v>42582</c:v>
                </c:pt>
                <c:pt idx="106">
                  <c:v>42613</c:v>
                </c:pt>
                <c:pt idx="107">
                  <c:v>42643</c:v>
                </c:pt>
                <c:pt idx="108">
                  <c:v>42674</c:v>
                </c:pt>
                <c:pt idx="109">
                  <c:v>42704</c:v>
                </c:pt>
                <c:pt idx="110">
                  <c:v>42735</c:v>
                </c:pt>
                <c:pt idx="111">
                  <c:v>42766</c:v>
                </c:pt>
                <c:pt idx="112">
                  <c:v>42794</c:v>
                </c:pt>
                <c:pt idx="113">
                  <c:v>42825</c:v>
                </c:pt>
                <c:pt idx="114">
                  <c:v>42855</c:v>
                </c:pt>
                <c:pt idx="115">
                  <c:v>42886</c:v>
                </c:pt>
                <c:pt idx="116">
                  <c:v>42916</c:v>
                </c:pt>
                <c:pt idx="117">
                  <c:v>42947</c:v>
                </c:pt>
                <c:pt idx="118">
                  <c:v>42978</c:v>
                </c:pt>
                <c:pt idx="119">
                  <c:v>43008</c:v>
                </c:pt>
                <c:pt idx="120">
                  <c:v>43039</c:v>
                </c:pt>
                <c:pt idx="121">
                  <c:v>43069</c:v>
                </c:pt>
                <c:pt idx="122">
                  <c:v>43100</c:v>
                </c:pt>
                <c:pt idx="123">
                  <c:v>43131</c:v>
                </c:pt>
                <c:pt idx="124">
                  <c:v>43159</c:v>
                </c:pt>
                <c:pt idx="125">
                  <c:v>43190</c:v>
                </c:pt>
                <c:pt idx="126">
                  <c:v>43220</c:v>
                </c:pt>
                <c:pt idx="127">
                  <c:v>43251</c:v>
                </c:pt>
                <c:pt idx="128">
                  <c:v>43281</c:v>
                </c:pt>
                <c:pt idx="129">
                  <c:v>43312</c:v>
                </c:pt>
                <c:pt idx="130">
                  <c:v>43343</c:v>
                </c:pt>
                <c:pt idx="131">
                  <c:v>43373</c:v>
                </c:pt>
                <c:pt idx="132">
                  <c:v>43404</c:v>
                </c:pt>
                <c:pt idx="133">
                  <c:v>43434</c:v>
                </c:pt>
                <c:pt idx="134">
                  <c:v>43465</c:v>
                </c:pt>
                <c:pt idx="135">
                  <c:v>43496</c:v>
                </c:pt>
                <c:pt idx="136">
                  <c:v>43524</c:v>
                </c:pt>
                <c:pt idx="137">
                  <c:v>43555</c:v>
                </c:pt>
                <c:pt idx="138">
                  <c:v>43585</c:v>
                </c:pt>
                <c:pt idx="139">
                  <c:v>43616</c:v>
                </c:pt>
                <c:pt idx="140">
                  <c:v>43646</c:v>
                </c:pt>
                <c:pt idx="141">
                  <c:v>43677</c:v>
                </c:pt>
                <c:pt idx="142">
                  <c:v>43708</c:v>
                </c:pt>
                <c:pt idx="143">
                  <c:v>43738</c:v>
                </c:pt>
                <c:pt idx="144">
                  <c:v>43769</c:v>
                </c:pt>
                <c:pt idx="145">
                  <c:v>43799</c:v>
                </c:pt>
                <c:pt idx="146">
                  <c:v>43830</c:v>
                </c:pt>
                <c:pt idx="147">
                  <c:v>43861</c:v>
                </c:pt>
                <c:pt idx="148">
                  <c:v>43890</c:v>
                </c:pt>
                <c:pt idx="149">
                  <c:v>43921</c:v>
                </c:pt>
                <c:pt idx="150">
                  <c:v>43951</c:v>
                </c:pt>
                <c:pt idx="151">
                  <c:v>43982</c:v>
                </c:pt>
                <c:pt idx="152">
                  <c:v>44012</c:v>
                </c:pt>
                <c:pt idx="153">
                  <c:v>44043</c:v>
                </c:pt>
                <c:pt idx="154">
                  <c:v>44074</c:v>
                </c:pt>
                <c:pt idx="155">
                  <c:v>44104</c:v>
                </c:pt>
                <c:pt idx="156">
                  <c:v>44135</c:v>
                </c:pt>
                <c:pt idx="157">
                  <c:v>44165</c:v>
                </c:pt>
                <c:pt idx="158">
                  <c:v>44196</c:v>
                </c:pt>
                <c:pt idx="159">
                  <c:v>44227</c:v>
                </c:pt>
                <c:pt idx="160">
                  <c:v>44255</c:v>
                </c:pt>
                <c:pt idx="161">
                  <c:v>44286</c:v>
                </c:pt>
                <c:pt idx="162">
                  <c:v>44316</c:v>
                </c:pt>
                <c:pt idx="163">
                  <c:v>44347</c:v>
                </c:pt>
                <c:pt idx="164">
                  <c:v>44377</c:v>
                </c:pt>
                <c:pt idx="165">
                  <c:v>44408</c:v>
                </c:pt>
                <c:pt idx="166">
                  <c:v>44439</c:v>
                </c:pt>
                <c:pt idx="167">
                  <c:v>44469</c:v>
                </c:pt>
                <c:pt idx="168">
                  <c:v>44500</c:v>
                </c:pt>
                <c:pt idx="169">
                  <c:v>44530</c:v>
                </c:pt>
                <c:pt idx="170">
                  <c:v>44561</c:v>
                </c:pt>
                <c:pt idx="171">
                  <c:v>44592</c:v>
                </c:pt>
                <c:pt idx="172">
                  <c:v>44620</c:v>
                </c:pt>
                <c:pt idx="173">
                  <c:v>44651</c:v>
                </c:pt>
                <c:pt idx="174">
                  <c:v>44681</c:v>
                </c:pt>
                <c:pt idx="175">
                  <c:v>44712</c:v>
                </c:pt>
                <c:pt idx="176">
                  <c:v>44742</c:v>
                </c:pt>
                <c:pt idx="177">
                  <c:v>44773</c:v>
                </c:pt>
                <c:pt idx="178">
                  <c:v>44804</c:v>
                </c:pt>
                <c:pt idx="179">
                  <c:v>44834</c:v>
                </c:pt>
                <c:pt idx="180">
                  <c:v>44865</c:v>
                </c:pt>
                <c:pt idx="181">
                  <c:v>44895</c:v>
                </c:pt>
                <c:pt idx="182">
                  <c:v>44926</c:v>
                </c:pt>
                <c:pt idx="183">
                  <c:v>44957</c:v>
                </c:pt>
                <c:pt idx="184">
                  <c:v>44985</c:v>
                </c:pt>
                <c:pt idx="185">
                  <c:v>45016</c:v>
                </c:pt>
                <c:pt idx="186">
                  <c:v>45046</c:v>
                </c:pt>
                <c:pt idx="187">
                  <c:v>45077</c:v>
                </c:pt>
                <c:pt idx="188">
                  <c:v>45107</c:v>
                </c:pt>
                <c:pt idx="189">
                  <c:v>45138</c:v>
                </c:pt>
                <c:pt idx="190">
                  <c:v>45169</c:v>
                </c:pt>
                <c:pt idx="191">
                  <c:v>45199</c:v>
                </c:pt>
                <c:pt idx="192">
                  <c:v>45230</c:v>
                </c:pt>
                <c:pt idx="193">
                  <c:v>45260</c:v>
                </c:pt>
                <c:pt idx="194">
                  <c:v>45291</c:v>
                </c:pt>
                <c:pt idx="195">
                  <c:v>45322</c:v>
                </c:pt>
              </c:numCache>
            </c:numRef>
          </c:cat>
          <c:val>
            <c:numRef>
              <c:f>'資産 (GlobalAgg)(200710～)'!$K$3:$K$198</c:f>
              <c:numCache>
                <c:formatCode>#,##0_ ;[Red]\-#,##0\ </c:formatCode>
                <c:ptCount val="196"/>
                <c:pt idx="0">
                  <c:v>60000000</c:v>
                </c:pt>
                <c:pt idx="1">
                  <c:v>58611118.072601587</c:v>
                </c:pt>
                <c:pt idx="2">
                  <c:v>58175576.696978264</c:v>
                </c:pt>
                <c:pt idx="3">
                  <c:v>56758296.283494346</c:v>
                </c:pt>
                <c:pt idx="4">
                  <c:v>56005688.0305169</c:v>
                </c:pt>
                <c:pt idx="5">
                  <c:v>54576641.560655862</c:v>
                </c:pt>
                <c:pt idx="6">
                  <c:v>55388482.270707354</c:v>
                </c:pt>
                <c:pt idx="7">
                  <c:v>55257936.321887158</c:v>
                </c:pt>
                <c:pt idx="8">
                  <c:v>55264984.428933695</c:v>
                </c:pt>
                <c:pt idx="9">
                  <c:v>55888188.941963188</c:v>
                </c:pt>
                <c:pt idx="10">
                  <c:v>55113414.011392221</c:v>
                </c:pt>
                <c:pt idx="11">
                  <c:v>52092682.847317196</c:v>
                </c:pt>
                <c:pt idx="12">
                  <c:v>46243899.07194674</c:v>
                </c:pt>
                <c:pt idx="13">
                  <c:v>45796890.062788151</c:v>
                </c:pt>
                <c:pt idx="14">
                  <c:v>45800857.254455745</c:v>
                </c:pt>
                <c:pt idx="15">
                  <c:v>43650152.352168903</c:v>
                </c:pt>
                <c:pt idx="16">
                  <c:v>45910892.446596004</c:v>
                </c:pt>
                <c:pt idx="17">
                  <c:v>47247675.459715553</c:v>
                </c:pt>
                <c:pt idx="18">
                  <c:v>47177958.502383068</c:v>
                </c:pt>
                <c:pt idx="19">
                  <c:v>46905171.727453925</c:v>
                </c:pt>
                <c:pt idx="20">
                  <c:v>47248655.455262288</c:v>
                </c:pt>
                <c:pt idx="21">
                  <c:v>47117429.568418734</c:v>
                </c:pt>
                <c:pt idx="22">
                  <c:v>46759673.352553673</c:v>
                </c:pt>
                <c:pt idx="23">
                  <c:v>45734908.617942967</c:v>
                </c:pt>
                <c:pt idx="24">
                  <c:v>45768892.162136026</c:v>
                </c:pt>
                <c:pt idx="25">
                  <c:v>44636472.627059042</c:v>
                </c:pt>
                <c:pt idx="26">
                  <c:v>45870380.414233245</c:v>
                </c:pt>
                <c:pt idx="27">
                  <c:v>44415557.955473781</c:v>
                </c:pt>
                <c:pt idx="28">
                  <c:v>43389943.948268101</c:v>
                </c:pt>
                <c:pt idx="29">
                  <c:v>44941232.509232461</c:v>
                </c:pt>
                <c:pt idx="30">
                  <c:v>44771098.917405136</c:v>
                </c:pt>
                <c:pt idx="31">
                  <c:v>42510127.0907676</c:v>
                </c:pt>
                <c:pt idx="32">
                  <c:v>41467417.096939795</c:v>
                </c:pt>
                <c:pt idx="33">
                  <c:v>41585571.756157622</c:v>
                </c:pt>
                <c:pt idx="34">
                  <c:v>40693102.291661367</c:v>
                </c:pt>
                <c:pt idx="35">
                  <c:v>40951160.942458972</c:v>
                </c:pt>
                <c:pt idx="36">
                  <c:v>39586180.099249624</c:v>
                </c:pt>
                <c:pt idx="37">
                  <c:v>39292142.648384877</c:v>
                </c:pt>
                <c:pt idx="38">
                  <c:v>38256626.016200967</c:v>
                </c:pt>
                <c:pt idx="39">
                  <c:v>38405056.374085352</c:v>
                </c:pt>
                <c:pt idx="40">
                  <c:v>38139619.310593426</c:v>
                </c:pt>
                <c:pt idx="41">
                  <c:v>38611479.045746885</c:v>
                </c:pt>
                <c:pt idx="42">
                  <c:v>38529581.616246842</c:v>
                </c:pt>
                <c:pt idx="43">
                  <c:v>38295988.472665362</c:v>
                </c:pt>
                <c:pt idx="44">
                  <c:v>37505376.732007131</c:v>
                </c:pt>
                <c:pt idx="45">
                  <c:v>36127751.946863502</c:v>
                </c:pt>
                <c:pt idx="46">
                  <c:v>36170552.424782917</c:v>
                </c:pt>
                <c:pt idx="47">
                  <c:v>35192461.048123434</c:v>
                </c:pt>
                <c:pt idx="48">
                  <c:v>35847694.128529325</c:v>
                </c:pt>
                <c:pt idx="49">
                  <c:v>34556869.647288024</c:v>
                </c:pt>
                <c:pt idx="50">
                  <c:v>34188357.112124905</c:v>
                </c:pt>
                <c:pt idx="51">
                  <c:v>34072010.831771232</c:v>
                </c:pt>
                <c:pt idx="52">
                  <c:v>35946624.771702677</c:v>
                </c:pt>
                <c:pt idx="53">
                  <c:v>36027483.80976817</c:v>
                </c:pt>
                <c:pt idx="54">
                  <c:v>34777532.973035976</c:v>
                </c:pt>
                <c:pt idx="55">
                  <c:v>33453571.48392076</c:v>
                </c:pt>
                <c:pt idx="56">
                  <c:v>33872164.37929596</c:v>
                </c:pt>
                <c:pt idx="57">
                  <c:v>33201357.408327427</c:v>
                </c:pt>
                <c:pt idx="58">
                  <c:v>33249501.151218258</c:v>
                </c:pt>
                <c:pt idx="59">
                  <c:v>33103051.609610755</c:v>
                </c:pt>
                <c:pt idx="60">
                  <c:v>33495670.426954098</c:v>
                </c:pt>
                <c:pt idx="61">
                  <c:v>34271648.696219377</c:v>
                </c:pt>
                <c:pt idx="62">
                  <c:v>35586091.305775866</c:v>
                </c:pt>
                <c:pt idx="63">
                  <c:v>36936802.169306695</c:v>
                </c:pt>
                <c:pt idx="64">
                  <c:v>36560334.894899696</c:v>
                </c:pt>
                <c:pt idx="65">
                  <c:v>36771842.676380999</c:v>
                </c:pt>
                <c:pt idx="66">
                  <c:v>38207425.174158163</c:v>
                </c:pt>
                <c:pt idx="67">
                  <c:v>37882400.301271155</c:v>
                </c:pt>
                <c:pt idx="68">
                  <c:v>36584871.452650636</c:v>
                </c:pt>
                <c:pt idx="69">
                  <c:v>36223455.2444847</c:v>
                </c:pt>
                <c:pt idx="70">
                  <c:v>35789866.74825149</c:v>
                </c:pt>
                <c:pt idx="71">
                  <c:v>36198503.741337121</c:v>
                </c:pt>
                <c:pt idx="72">
                  <c:v>36256332.632315554</c:v>
                </c:pt>
                <c:pt idx="73">
                  <c:v>37093873.259480312</c:v>
                </c:pt>
                <c:pt idx="74">
                  <c:v>37562616.622411676</c:v>
                </c:pt>
                <c:pt idx="75">
                  <c:v>36431057.448802926</c:v>
                </c:pt>
                <c:pt idx="76">
                  <c:v>36508501.32661289</c:v>
                </c:pt>
                <c:pt idx="77">
                  <c:v>36631534.875676095</c:v>
                </c:pt>
                <c:pt idx="78">
                  <c:v>36355042.435162835</c:v>
                </c:pt>
                <c:pt idx="79">
                  <c:v>36055523.687734336</c:v>
                </c:pt>
                <c:pt idx="80">
                  <c:v>35796568.575590104</c:v>
                </c:pt>
                <c:pt idx="81">
                  <c:v>35645905.66235213</c:v>
                </c:pt>
                <c:pt idx="82">
                  <c:v>35930862.834200464</c:v>
                </c:pt>
                <c:pt idx="83">
                  <c:v>36454908.52646482</c:v>
                </c:pt>
                <c:pt idx="84">
                  <c:v>36994205.442916252</c:v>
                </c:pt>
                <c:pt idx="85">
                  <c:v>38580590.640801683</c:v>
                </c:pt>
                <c:pt idx="86">
                  <c:v>38310188.265048034</c:v>
                </c:pt>
                <c:pt idx="87">
                  <c:v>37183863.956463709</c:v>
                </c:pt>
                <c:pt idx="88">
                  <c:v>37182940.580748759</c:v>
                </c:pt>
                <c:pt idx="89">
                  <c:v>36662326.508988567</c:v>
                </c:pt>
                <c:pt idx="90">
                  <c:v>36461474.647142082</c:v>
                </c:pt>
                <c:pt idx="91">
                  <c:v>36890933.613519087</c:v>
                </c:pt>
                <c:pt idx="92">
                  <c:v>35899647.156270303</c:v>
                </c:pt>
                <c:pt idx="93">
                  <c:v>36050834.793116078</c:v>
                </c:pt>
                <c:pt idx="94">
                  <c:v>34955905.168141201</c:v>
                </c:pt>
                <c:pt idx="95">
                  <c:v>34384643.485980809</c:v>
                </c:pt>
                <c:pt idx="96">
                  <c:v>34328465.872779019</c:v>
                </c:pt>
                <c:pt idx="97">
                  <c:v>34101022.857306778</c:v>
                </c:pt>
                <c:pt idx="98">
                  <c:v>33158129.076977327</c:v>
                </c:pt>
                <c:pt idx="99">
                  <c:v>33298316.95970834</c:v>
                </c:pt>
                <c:pt idx="100">
                  <c:v>31335689.040397387</c:v>
                </c:pt>
                <c:pt idx="101">
                  <c:v>31803940.624270402</c:v>
                </c:pt>
                <c:pt idx="102">
                  <c:v>30099134.736985888</c:v>
                </c:pt>
                <c:pt idx="103">
                  <c:v>30554694.522343207</c:v>
                </c:pt>
                <c:pt idx="104">
                  <c:v>28985972.794757526</c:v>
                </c:pt>
                <c:pt idx="105">
                  <c:v>28514961.527440395</c:v>
                </c:pt>
                <c:pt idx="106">
                  <c:v>28407263.087434288</c:v>
                </c:pt>
                <c:pt idx="107">
                  <c:v>27636462.626506753</c:v>
                </c:pt>
                <c:pt idx="108">
                  <c:v>27442198.005753145</c:v>
                </c:pt>
                <c:pt idx="109">
                  <c:v>28423180.330651227</c:v>
                </c:pt>
                <c:pt idx="110">
                  <c:v>28542923.226598777</c:v>
                </c:pt>
                <c:pt idx="111">
                  <c:v>27504652.544082809</c:v>
                </c:pt>
                <c:pt idx="112">
                  <c:v>27277461.160295811</c:v>
                </c:pt>
                <c:pt idx="113">
                  <c:v>26637148.827941593</c:v>
                </c:pt>
                <c:pt idx="114">
                  <c:v>26623841.357232656</c:v>
                </c:pt>
                <c:pt idx="115">
                  <c:v>26496890.122948568</c:v>
                </c:pt>
                <c:pt idx="116">
                  <c:v>26506324.219867576</c:v>
                </c:pt>
                <c:pt idx="117">
                  <c:v>26098017.983326379</c:v>
                </c:pt>
                <c:pt idx="118">
                  <c:v>25937393.233662263</c:v>
                </c:pt>
                <c:pt idx="119">
                  <c:v>25940433.788034964</c:v>
                </c:pt>
                <c:pt idx="120">
                  <c:v>25756221.126362007</c:v>
                </c:pt>
                <c:pt idx="121">
                  <c:v>25440363.592281163</c:v>
                </c:pt>
                <c:pt idx="122">
                  <c:v>25212345.874480885</c:v>
                </c:pt>
                <c:pt idx="123">
                  <c:v>24370442.417673763</c:v>
                </c:pt>
                <c:pt idx="124">
                  <c:v>23251182.098102637</c:v>
                </c:pt>
                <c:pt idx="125">
                  <c:v>23058124.197284143</c:v>
                </c:pt>
                <c:pt idx="126">
                  <c:v>22994295.707763243</c:v>
                </c:pt>
                <c:pt idx="127">
                  <c:v>22361207.151586145</c:v>
                </c:pt>
                <c:pt idx="128">
                  <c:v>22290435.830097362</c:v>
                </c:pt>
                <c:pt idx="129">
                  <c:v>22144416.352015499</c:v>
                </c:pt>
                <c:pt idx="130">
                  <c:v>21651169.996525317</c:v>
                </c:pt>
                <c:pt idx="131">
                  <c:v>21629044.568304405</c:v>
                </c:pt>
                <c:pt idx="132">
                  <c:v>20896172.753390647</c:v>
                </c:pt>
                <c:pt idx="133">
                  <c:v>20709742.558354296</c:v>
                </c:pt>
                <c:pt idx="134">
                  <c:v>20052591.269388407</c:v>
                </c:pt>
                <c:pt idx="135">
                  <c:v>19879614.83616592</c:v>
                </c:pt>
                <c:pt idx="136">
                  <c:v>19869001.56188263</c:v>
                </c:pt>
                <c:pt idx="137">
                  <c:v>19671929.004317652</c:v>
                </c:pt>
                <c:pt idx="138">
                  <c:v>19364516.072374143</c:v>
                </c:pt>
                <c:pt idx="139">
                  <c:v>18721877.497147564</c:v>
                </c:pt>
                <c:pt idx="140">
                  <c:v>18719930.778533615</c:v>
                </c:pt>
                <c:pt idx="141">
                  <c:v>18466539.990386494</c:v>
                </c:pt>
                <c:pt idx="142">
                  <c:v>18067440.806545403</c:v>
                </c:pt>
                <c:pt idx="143">
                  <c:v>17831566.731524151</c:v>
                </c:pt>
                <c:pt idx="144">
                  <c:v>17593635.861472432</c:v>
                </c:pt>
                <c:pt idx="145">
                  <c:v>17350959.70041066</c:v>
                </c:pt>
                <c:pt idx="146">
                  <c:v>16958831.59686831</c:v>
                </c:pt>
                <c:pt idx="147">
                  <c:v>16788890.925526094</c:v>
                </c:pt>
                <c:pt idx="148">
                  <c:v>16503616.823447831</c:v>
                </c:pt>
                <c:pt idx="149">
                  <c:v>15703187.939584386</c:v>
                </c:pt>
                <c:pt idx="150">
                  <c:v>15607796.873446155</c:v>
                </c:pt>
                <c:pt idx="151">
                  <c:v>15413994.39657346</c:v>
                </c:pt>
                <c:pt idx="152">
                  <c:v>15222576.214993937</c:v>
                </c:pt>
                <c:pt idx="153">
                  <c:v>15061272.89365262</c:v>
                </c:pt>
                <c:pt idx="154">
                  <c:v>14689702.703704277</c:v>
                </c:pt>
                <c:pt idx="155">
                  <c:v>14226120.654214131</c:v>
                </c:pt>
                <c:pt idx="156">
                  <c:v>13780153.53592086</c:v>
                </c:pt>
                <c:pt idx="157">
                  <c:v>13631219.267580103</c:v>
                </c:pt>
                <c:pt idx="158">
                  <c:v>13327967.556636112</c:v>
                </c:pt>
                <c:pt idx="159">
                  <c:v>13044626.427281164</c:v>
                </c:pt>
                <c:pt idx="160">
                  <c:v>12702842.376386486</c:v>
                </c:pt>
                <c:pt idx="161">
                  <c:v>12590080.759741222</c:v>
                </c:pt>
                <c:pt idx="162">
                  <c:v>12234592.009459168</c:v>
                </c:pt>
                <c:pt idx="163">
                  <c:v>12029858.889638491</c:v>
                </c:pt>
                <c:pt idx="164">
                  <c:v>11743619.146802019</c:v>
                </c:pt>
                <c:pt idx="165">
                  <c:v>11400011.645060256</c:v>
                </c:pt>
                <c:pt idx="166">
                  <c:v>11035697.814095838</c:v>
                </c:pt>
                <c:pt idx="167">
                  <c:v>10612699.63862415</c:v>
                </c:pt>
                <c:pt idx="168">
                  <c:v>10496914.364171982</c:v>
                </c:pt>
                <c:pt idx="169">
                  <c:v>10036222.524649639</c:v>
                </c:pt>
                <c:pt idx="170">
                  <c:v>9845045.3322520144</c:v>
                </c:pt>
                <c:pt idx="171">
                  <c:v>9294986.8677291218</c:v>
                </c:pt>
                <c:pt idx="172">
                  <c:v>8825707.5027174968</c:v>
                </c:pt>
                <c:pt idx="173">
                  <c:v>8703157.6935583316</c:v>
                </c:pt>
                <c:pt idx="174">
                  <c:v>8428822.1176031753</c:v>
                </c:pt>
                <c:pt idx="175">
                  <c:v>8026982.0897820704</c:v>
                </c:pt>
                <c:pt idx="176">
                  <c:v>7844985.3479258642</c:v>
                </c:pt>
                <c:pt idx="177">
                  <c:v>7511936.0958060976</c:v>
                </c:pt>
                <c:pt idx="178">
                  <c:v>7178116.4651826872</c:v>
                </c:pt>
                <c:pt idx="179">
                  <c:v>6743050.4155585999</c:v>
                </c:pt>
                <c:pt idx="180">
                  <c:v>6529772.1234609652</c:v>
                </c:pt>
                <c:pt idx="181">
                  <c:v>5996132.0177742522</c:v>
                </c:pt>
                <c:pt idx="182">
                  <c:v>5376341.6852569943</c:v>
                </c:pt>
                <c:pt idx="183">
                  <c:v>5159533.0603151191</c:v>
                </c:pt>
                <c:pt idx="184">
                  <c:v>4872289.9503439507</c:v>
                </c:pt>
                <c:pt idx="185">
                  <c:v>4550524.5667425264</c:v>
                </c:pt>
                <c:pt idx="186">
                  <c:v>4340761.8687067199</c:v>
                </c:pt>
                <c:pt idx="187">
                  <c:v>4001455.1361399665</c:v>
                </c:pt>
                <c:pt idx="188">
                  <c:v>3794191.9350380688</c:v>
                </c:pt>
                <c:pt idx="189">
                  <c:v>3416445.434893433</c:v>
                </c:pt>
                <c:pt idx="190">
                  <c:v>3096682.4618847133</c:v>
                </c:pt>
                <c:pt idx="191">
                  <c:v>2735146.5136217601</c:v>
                </c:pt>
                <c:pt idx="192">
                  <c:v>2394385.1651308942</c:v>
                </c:pt>
                <c:pt idx="193">
                  <c:v>2107434.7837920501</c:v>
                </c:pt>
                <c:pt idx="194">
                  <c:v>1739410.3882369245</c:v>
                </c:pt>
                <c:pt idx="195">
                  <c:v>1436202.9891818077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0A-44D7-9EBF-B048E2D27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  <c:max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4FB30D-B594-43E6-876E-39AFF5EAE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038272-2523-4B07-8E19-564FD62DD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81CB912-C3F5-40D6-B724-3ED1E3210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FE13EF-2477-4BE4-950E-CD5D32542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F56B78-3427-4810-B71C-04C09021B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F04134-9A5D-47DC-8D74-FFEB3969F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E25E06-57B1-4264-AAFE-DAC449148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E7E78A-B1AC-413F-9FBF-7F5D52898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57868C-2F42-42FB-8839-91A8C29A1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163091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D89ADA-072C-4E69-9F18-255B571BB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AB54CB-6BCA-463B-9BA4-3E7B3C966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976A67-06E1-4CBE-A796-6EB246B56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163091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C619D8-FA06-4C7F-B4C9-A58CC67F0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B1F9EE-23D4-4E64-976A-13C6B5013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716F49-A909-43C9-93A8-88B6CFFA4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1E3CB-C3BC-4C31-8FD9-C3ABEDC2DCAD}">
  <dimension ref="A1:J434"/>
  <sheetViews>
    <sheetView tabSelected="1"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6" bestFit="1" customWidth="1"/>
    <col min="3" max="6" width="8.9375" style="6" customWidth="1"/>
    <col min="7" max="10" width="7.5" style="7" customWidth="1"/>
  </cols>
  <sheetData>
    <row r="1" spans="1:10" ht="18" customHeight="1" x14ac:dyDescent="0.7">
      <c r="A1" s="10" t="s">
        <v>0</v>
      </c>
      <c r="B1" s="12" t="s">
        <v>1</v>
      </c>
      <c r="C1" s="14" t="s">
        <v>4</v>
      </c>
      <c r="D1" s="14"/>
      <c r="E1" s="14"/>
      <c r="F1" s="14"/>
      <c r="G1" s="14" t="s">
        <v>3</v>
      </c>
      <c r="H1" s="14"/>
      <c r="I1" s="14"/>
      <c r="J1" s="14"/>
    </row>
    <row r="2" spans="1:10" x14ac:dyDescent="0.7">
      <c r="A2" s="11"/>
      <c r="B2" s="13"/>
      <c r="C2" s="5" t="s">
        <v>9</v>
      </c>
      <c r="D2" s="5" t="s">
        <v>2</v>
      </c>
      <c r="E2" s="5" t="s">
        <v>6</v>
      </c>
      <c r="F2" s="5" t="s">
        <v>5</v>
      </c>
      <c r="G2" s="5" t="s">
        <v>17</v>
      </c>
      <c r="H2" s="5" t="s">
        <v>2</v>
      </c>
      <c r="I2" s="5" t="s">
        <v>18</v>
      </c>
      <c r="J2" s="5" t="s">
        <v>5</v>
      </c>
    </row>
    <row r="3" spans="1:10" x14ac:dyDescent="0.7">
      <c r="A3" s="1">
        <v>32202</v>
      </c>
      <c r="B3" s="3">
        <v>128.19</v>
      </c>
      <c r="C3" s="3">
        <v>269.48</v>
      </c>
      <c r="D3" s="3">
        <v>267.82000699999998</v>
      </c>
      <c r="E3" s="3"/>
      <c r="F3" s="3"/>
      <c r="G3" s="4">
        <f t="shared" ref="G3:H66" si="0">C3*$B3/C$3/$B$3</f>
        <v>1</v>
      </c>
      <c r="H3" s="4">
        <f t="shared" si="0"/>
        <v>1</v>
      </c>
      <c r="I3" s="4"/>
      <c r="J3" s="4"/>
    </row>
    <row r="4" spans="1:10" x14ac:dyDescent="0.7">
      <c r="A4" s="1">
        <v>32233</v>
      </c>
      <c r="B4" s="3">
        <v>124.28</v>
      </c>
      <c r="C4" s="3">
        <v>261.14999999999998</v>
      </c>
      <c r="D4" s="3">
        <v>258.89001500000001</v>
      </c>
      <c r="E4" s="3"/>
      <c r="F4" s="3"/>
      <c r="G4" s="4">
        <f t="shared" si="0"/>
        <v>0.93952986259414373</v>
      </c>
      <c r="H4" s="4">
        <f t="shared" si="0"/>
        <v>0.93717216402175807</v>
      </c>
      <c r="I4" s="4"/>
      <c r="J4" s="4"/>
    </row>
    <row r="5" spans="1:10" x14ac:dyDescent="0.7">
      <c r="A5" s="1">
        <v>32263</v>
      </c>
      <c r="B5" s="3">
        <v>125.09</v>
      </c>
      <c r="C5" s="3">
        <v>264.04000000000002</v>
      </c>
      <c r="D5" s="3">
        <v>261.32998700000002</v>
      </c>
      <c r="E5" s="3"/>
      <c r="F5" s="3"/>
      <c r="G5" s="4">
        <f t="shared" si="0"/>
        <v>0.95611829947158355</v>
      </c>
      <c r="H5" s="4">
        <f t="shared" si="0"/>
        <v>0.95217039625113731</v>
      </c>
      <c r="I5" s="4"/>
      <c r="J5" s="4"/>
    </row>
    <row r="6" spans="1:10" x14ac:dyDescent="0.7">
      <c r="A6" s="1">
        <v>32294</v>
      </c>
      <c r="B6" s="3">
        <v>125.17</v>
      </c>
      <c r="C6" s="3">
        <v>266.32</v>
      </c>
      <c r="D6" s="3">
        <v>262.16000400000001</v>
      </c>
      <c r="E6" s="3"/>
      <c r="F6" s="3"/>
      <c r="G6" s="4">
        <f t="shared" si="0"/>
        <v>0.96499118942940421</v>
      </c>
      <c r="H6" s="4">
        <f t="shared" si="0"/>
        <v>0.95580549423902694</v>
      </c>
      <c r="I6" s="4"/>
      <c r="J6" s="4"/>
    </row>
    <row r="7" spans="1:10" x14ac:dyDescent="0.7">
      <c r="A7" s="1">
        <v>32324</v>
      </c>
      <c r="B7" s="3">
        <v>133.12</v>
      </c>
      <c r="C7" s="3">
        <v>278.54000000000002</v>
      </c>
      <c r="D7" s="3">
        <v>273.5</v>
      </c>
      <c r="E7" s="3"/>
      <c r="F7" s="3"/>
      <c r="G7" s="4">
        <f t="shared" si="0"/>
        <v>1.0733718316923784</v>
      </c>
      <c r="H7" s="4">
        <f t="shared" si="0"/>
        <v>1.0604824238257913</v>
      </c>
      <c r="I7" s="4"/>
      <c r="J7" s="4"/>
    </row>
    <row r="8" spans="1:10" x14ac:dyDescent="0.7">
      <c r="A8" s="1">
        <v>32355</v>
      </c>
      <c r="B8" s="3">
        <v>133.15</v>
      </c>
      <c r="C8" s="3">
        <v>277.49</v>
      </c>
      <c r="D8" s="3">
        <v>272.01998900000001</v>
      </c>
      <c r="E8" s="3"/>
      <c r="F8" s="3"/>
      <c r="G8" s="4">
        <f t="shared" si="0"/>
        <v>1.0695665728900376</v>
      </c>
      <c r="H8" s="4">
        <f t="shared" si="0"/>
        <v>1.054981453653258</v>
      </c>
      <c r="I8" s="4"/>
      <c r="J8" s="4"/>
    </row>
    <row r="9" spans="1:10" x14ac:dyDescent="0.7">
      <c r="A9" s="1">
        <v>32386</v>
      </c>
      <c r="B9" s="3">
        <v>136.49</v>
      </c>
      <c r="C9" s="3">
        <v>268.07</v>
      </c>
      <c r="D9" s="3">
        <v>261.51998900000001</v>
      </c>
      <c r="E9" s="3"/>
      <c r="F9" s="3"/>
      <c r="G9" s="4">
        <f t="shared" si="0"/>
        <v>1.0591765619496434</v>
      </c>
      <c r="H9" s="4">
        <f t="shared" si="0"/>
        <v>1.0397012317250622</v>
      </c>
      <c r="I9" s="4"/>
      <c r="J9" s="4"/>
    </row>
    <row r="10" spans="1:10" x14ac:dyDescent="0.7">
      <c r="A10" s="1">
        <v>32416</v>
      </c>
      <c r="B10" s="3">
        <v>134.6</v>
      </c>
      <c r="C10" s="3">
        <v>279.49</v>
      </c>
      <c r="D10" s="3">
        <v>271.91000400000001</v>
      </c>
      <c r="E10" s="3"/>
      <c r="F10" s="3"/>
      <c r="G10" s="4">
        <f t="shared" si="0"/>
        <v>1.0890069398086555</v>
      </c>
      <c r="H10" s="4">
        <f t="shared" si="0"/>
        <v>1.0660389713684213</v>
      </c>
      <c r="I10" s="4"/>
      <c r="J10" s="4"/>
    </row>
    <row r="11" spans="1:10" x14ac:dyDescent="0.7">
      <c r="A11" s="1">
        <v>32447</v>
      </c>
      <c r="B11" s="3">
        <v>125.53</v>
      </c>
      <c r="C11" s="3">
        <v>287.27</v>
      </c>
      <c r="D11" s="3">
        <v>278.97000100000002</v>
      </c>
      <c r="E11" s="3"/>
      <c r="F11" s="3"/>
      <c r="G11" s="4">
        <f t="shared" si="0"/>
        <v>1.0438957200690218</v>
      </c>
      <c r="H11" s="4">
        <f t="shared" si="0"/>
        <v>1.0200180763434858</v>
      </c>
      <c r="I11" s="4"/>
      <c r="J11" s="4"/>
    </row>
    <row r="12" spans="1:10" x14ac:dyDescent="0.7">
      <c r="A12" s="1">
        <v>32477</v>
      </c>
      <c r="B12" s="3">
        <v>121.39</v>
      </c>
      <c r="C12" s="3">
        <v>283.18</v>
      </c>
      <c r="D12" s="3">
        <v>273.70001200000002</v>
      </c>
      <c r="E12" s="3"/>
      <c r="F12" s="3"/>
      <c r="G12" s="4">
        <f t="shared" si="0"/>
        <v>0.99509559242433243</v>
      </c>
      <c r="H12" s="4">
        <f t="shared" si="0"/>
        <v>0.96774416912632555</v>
      </c>
      <c r="I12" s="4"/>
      <c r="J12" s="4"/>
    </row>
    <row r="13" spans="1:10" x14ac:dyDescent="0.7">
      <c r="A13" s="1">
        <v>32508</v>
      </c>
      <c r="B13" s="3">
        <v>124.93</v>
      </c>
      <c r="C13" s="3">
        <v>288.12</v>
      </c>
      <c r="D13" s="3">
        <v>277.72000100000002</v>
      </c>
      <c r="E13" s="3"/>
      <c r="F13" s="3"/>
      <c r="G13" s="4">
        <f t="shared" si="0"/>
        <v>1.041980184179768</v>
      </c>
      <c r="H13" s="4">
        <f t="shared" si="0"/>
        <v>1.0105940420510002</v>
      </c>
      <c r="I13" s="4"/>
      <c r="J13" s="4"/>
    </row>
    <row r="14" spans="1:10" x14ac:dyDescent="0.7">
      <c r="A14" s="1">
        <v>32539</v>
      </c>
      <c r="B14" s="3">
        <v>130.27000000000001</v>
      </c>
      <c r="C14" s="3">
        <v>309.20999999999998</v>
      </c>
      <c r="D14" s="3">
        <v>297.47000100000002</v>
      </c>
      <c r="E14" s="3"/>
      <c r="F14" s="3"/>
      <c r="G14" s="4">
        <f t="shared" si="0"/>
        <v>1.1660502266267567</v>
      </c>
      <c r="H14" s="4">
        <f t="shared" si="0"/>
        <v>1.1287309235621084</v>
      </c>
      <c r="I14" s="4"/>
      <c r="J14" s="4"/>
    </row>
    <row r="15" spans="1:10" x14ac:dyDescent="0.7">
      <c r="A15" s="1">
        <v>32567</v>
      </c>
      <c r="B15" s="3">
        <v>126.83</v>
      </c>
      <c r="C15" s="3">
        <v>301.51</v>
      </c>
      <c r="D15" s="3">
        <v>288.85998499999999</v>
      </c>
      <c r="E15" s="3"/>
      <c r="F15" s="3"/>
      <c r="G15" s="4">
        <f t="shared" si="0"/>
        <v>1.1069882902706192</v>
      </c>
      <c r="H15" s="4">
        <f t="shared" si="0"/>
        <v>1.067117426584548</v>
      </c>
      <c r="I15" s="4"/>
      <c r="J15" s="4"/>
    </row>
    <row r="16" spans="1:10" x14ac:dyDescent="0.7">
      <c r="A16" s="1">
        <v>32598</v>
      </c>
      <c r="B16" s="3">
        <v>132.71</v>
      </c>
      <c r="C16" s="3">
        <v>308.54000000000002</v>
      </c>
      <c r="D16" s="3">
        <v>294.86999500000002</v>
      </c>
      <c r="E16" s="3"/>
      <c r="F16" s="3"/>
      <c r="G16" s="4">
        <f t="shared" si="0"/>
        <v>1.1853167952429045</v>
      </c>
      <c r="H16" s="4">
        <f t="shared" si="0"/>
        <v>1.1398220836018509</v>
      </c>
      <c r="I16" s="4"/>
      <c r="J16" s="4"/>
    </row>
    <row r="17" spans="1:10" x14ac:dyDescent="0.7">
      <c r="A17" s="1">
        <v>32628</v>
      </c>
      <c r="B17" s="3">
        <v>133.01</v>
      </c>
      <c r="C17" s="3">
        <v>324.56</v>
      </c>
      <c r="D17" s="3">
        <v>309.64001500000001</v>
      </c>
      <c r="E17" s="3"/>
      <c r="F17" s="3"/>
      <c r="G17" s="4">
        <f t="shared" si="0"/>
        <v>1.249679374293226</v>
      </c>
      <c r="H17" s="4">
        <f t="shared" si="0"/>
        <v>1.1996214115203128</v>
      </c>
      <c r="I17" s="4"/>
      <c r="J17" s="4"/>
    </row>
    <row r="18" spans="1:10" x14ac:dyDescent="0.7">
      <c r="A18" s="1">
        <v>32659</v>
      </c>
      <c r="B18" s="3">
        <v>142.84</v>
      </c>
      <c r="C18" s="3">
        <v>337.69</v>
      </c>
      <c r="D18" s="3">
        <v>320.51998900000001</v>
      </c>
      <c r="E18" s="3"/>
      <c r="F18" s="3"/>
      <c r="G18" s="4">
        <f t="shared" si="0"/>
        <v>1.3963277059597887</v>
      </c>
      <c r="H18" s="4">
        <f t="shared" si="0"/>
        <v>1.3335453706403906</v>
      </c>
      <c r="I18" s="4"/>
      <c r="J18" s="4"/>
    </row>
    <row r="19" spans="1:10" x14ac:dyDescent="0.7">
      <c r="A19" s="1">
        <v>32689</v>
      </c>
      <c r="B19" s="3">
        <v>143.93</v>
      </c>
      <c r="C19" s="3">
        <v>335.78</v>
      </c>
      <c r="D19" s="3">
        <v>317.98001099999999</v>
      </c>
      <c r="E19" s="3"/>
      <c r="F19" s="3"/>
      <c r="G19" s="4">
        <f t="shared" si="0"/>
        <v>1.3990249636751184</v>
      </c>
      <c r="H19" s="4">
        <f t="shared" si="0"/>
        <v>1.3330731488670347</v>
      </c>
      <c r="I19" s="4"/>
      <c r="J19" s="4"/>
    </row>
    <row r="20" spans="1:10" x14ac:dyDescent="0.7">
      <c r="A20" s="1">
        <v>32720</v>
      </c>
      <c r="B20" s="3">
        <v>137.11000000000001</v>
      </c>
      <c r="C20" s="3">
        <v>366.1</v>
      </c>
      <c r="D20" s="3">
        <v>346.07998700000002</v>
      </c>
      <c r="E20" s="3"/>
      <c r="F20" s="3"/>
      <c r="G20" s="4">
        <f t="shared" si="0"/>
        <v>1.4530754773044219</v>
      </c>
      <c r="H20" s="4">
        <f t="shared" si="0"/>
        <v>1.3821285943601831</v>
      </c>
      <c r="I20" s="4"/>
      <c r="J20" s="4"/>
    </row>
    <row r="21" spans="1:10" x14ac:dyDescent="0.7">
      <c r="A21" s="1">
        <v>32751</v>
      </c>
      <c r="B21" s="3">
        <v>144.88999999999999</v>
      </c>
      <c r="C21" s="3">
        <v>373.25</v>
      </c>
      <c r="D21" s="3">
        <v>351.45001200000002</v>
      </c>
      <c r="E21" s="3"/>
      <c r="F21" s="3"/>
      <c r="G21" s="4">
        <f t="shared" si="0"/>
        <v>1.5655161154199508</v>
      </c>
      <c r="H21" s="4">
        <f t="shared" si="0"/>
        <v>1.4832173954289558</v>
      </c>
      <c r="I21" s="4"/>
      <c r="J21" s="4"/>
    </row>
    <row r="22" spans="1:10" x14ac:dyDescent="0.7">
      <c r="A22" s="1">
        <v>32781</v>
      </c>
      <c r="B22" s="3">
        <v>139.03</v>
      </c>
      <c r="C22" s="3">
        <v>371.74</v>
      </c>
      <c r="D22" s="3">
        <v>349.14999399999999</v>
      </c>
      <c r="E22" s="3"/>
      <c r="F22" s="3"/>
      <c r="G22" s="4">
        <f t="shared" si="0"/>
        <v>1.4961224202843941</v>
      </c>
      <c r="H22" s="4">
        <f t="shared" si="0"/>
        <v>1.4139153099968593</v>
      </c>
      <c r="I22" s="4"/>
      <c r="J22" s="4"/>
    </row>
    <row r="23" spans="1:10" x14ac:dyDescent="0.7">
      <c r="A23" s="1">
        <v>32812</v>
      </c>
      <c r="B23" s="3">
        <v>142.85</v>
      </c>
      <c r="C23" s="3">
        <v>363.11</v>
      </c>
      <c r="D23" s="3">
        <v>340.35998499999999</v>
      </c>
      <c r="E23" s="3"/>
      <c r="F23" s="3"/>
      <c r="G23" s="4">
        <f t="shared" si="0"/>
        <v>1.5015429802756208</v>
      </c>
      <c r="H23" s="4">
        <f t="shared" si="0"/>
        <v>1.4161901713557177</v>
      </c>
      <c r="I23" s="4"/>
      <c r="J23" s="4"/>
    </row>
    <row r="24" spans="1:10" x14ac:dyDescent="0.7">
      <c r="A24" s="1">
        <v>32842</v>
      </c>
      <c r="B24" s="3">
        <v>142.82</v>
      </c>
      <c r="C24" s="3">
        <v>370.51</v>
      </c>
      <c r="D24" s="3">
        <v>345.98998999999998</v>
      </c>
      <c r="E24" s="3"/>
      <c r="F24" s="3"/>
      <c r="G24" s="4">
        <f t="shared" si="0"/>
        <v>1.5318219081690738</v>
      </c>
      <c r="H24" s="4">
        <f t="shared" si="0"/>
        <v>1.4393134982640758</v>
      </c>
      <c r="I24" s="4"/>
      <c r="J24" s="4"/>
    </row>
    <row r="25" spans="1:10" x14ac:dyDescent="0.7">
      <c r="A25" s="1">
        <v>32873</v>
      </c>
      <c r="B25" s="3">
        <v>143.9</v>
      </c>
      <c r="C25" s="3">
        <v>379.41</v>
      </c>
      <c r="D25" s="3">
        <v>353.39999399999999</v>
      </c>
      <c r="E25" s="3"/>
      <c r="F25" s="3"/>
      <c r="G25" s="4">
        <f t="shared" si="0"/>
        <v>1.5804795506169567</v>
      </c>
      <c r="H25" s="4">
        <f t="shared" si="0"/>
        <v>1.4812561521939616</v>
      </c>
      <c r="I25" s="4"/>
      <c r="J25" s="4"/>
    </row>
    <row r="26" spans="1:10" x14ac:dyDescent="0.7">
      <c r="A26" s="1">
        <v>32904</v>
      </c>
      <c r="B26" s="3">
        <v>144.44999999999999</v>
      </c>
      <c r="C26" s="3">
        <v>353.94</v>
      </c>
      <c r="D26" s="3">
        <v>329.07998700000002</v>
      </c>
      <c r="E26" s="3"/>
      <c r="F26" s="3"/>
      <c r="G26" s="4">
        <f t="shared" si="0"/>
        <v>1.4800163273949416</v>
      </c>
      <c r="H26" s="4">
        <f t="shared" si="0"/>
        <v>1.3845921118436912</v>
      </c>
      <c r="I26" s="4"/>
      <c r="J26" s="4"/>
    </row>
    <row r="27" spans="1:10" x14ac:dyDescent="0.7">
      <c r="A27" s="1">
        <v>32932</v>
      </c>
      <c r="B27" s="3">
        <v>149.07</v>
      </c>
      <c r="C27" s="3">
        <v>358.5</v>
      </c>
      <c r="D27" s="3">
        <v>331.89001500000001</v>
      </c>
      <c r="E27" s="3"/>
      <c r="F27" s="3"/>
      <c r="G27" s="4">
        <f t="shared" si="0"/>
        <v>1.5470299630728253</v>
      </c>
      <c r="H27" s="4">
        <f t="shared" si="0"/>
        <v>1.4410772881581602</v>
      </c>
      <c r="I27" s="4"/>
      <c r="J27" s="4"/>
    </row>
    <row r="28" spans="1:10" x14ac:dyDescent="0.7">
      <c r="A28" s="1">
        <v>32963</v>
      </c>
      <c r="B28" s="3">
        <v>158.44999999999999</v>
      </c>
      <c r="C28" s="3">
        <v>368</v>
      </c>
      <c r="D28" s="3">
        <v>339.94000199999999</v>
      </c>
      <c r="E28" s="3"/>
      <c r="F28" s="3"/>
      <c r="G28" s="4">
        <f t="shared" si="0"/>
        <v>1.6879492151158888</v>
      </c>
      <c r="H28" s="4">
        <f t="shared" si="0"/>
        <v>1.5689075449905521</v>
      </c>
      <c r="I28" s="4"/>
      <c r="J28" s="4"/>
    </row>
    <row r="29" spans="1:10" x14ac:dyDescent="0.7">
      <c r="A29" s="1">
        <v>32993</v>
      </c>
      <c r="B29" s="3">
        <v>158.96</v>
      </c>
      <c r="C29" s="3">
        <v>358.82</v>
      </c>
      <c r="D29" s="3">
        <v>330.79998799999998</v>
      </c>
      <c r="E29" s="3"/>
      <c r="F29" s="3"/>
      <c r="G29" s="4">
        <f t="shared" si="0"/>
        <v>1.651139662148235</v>
      </c>
      <c r="H29" s="4">
        <f t="shared" si="0"/>
        <v>1.5316381479872294</v>
      </c>
      <c r="I29" s="4"/>
      <c r="J29" s="4"/>
    </row>
    <row r="30" spans="1:10" x14ac:dyDescent="0.7">
      <c r="A30" s="1">
        <v>33024</v>
      </c>
      <c r="B30" s="3">
        <v>152.16999999999999</v>
      </c>
      <c r="C30" s="3">
        <v>393.8</v>
      </c>
      <c r="D30" s="3">
        <v>361.23001099999999</v>
      </c>
      <c r="E30" s="3"/>
      <c r="F30" s="3"/>
      <c r="G30" s="4">
        <f t="shared" si="0"/>
        <v>1.7346987526389475</v>
      </c>
      <c r="H30" s="4">
        <f t="shared" si="0"/>
        <v>1.6010898352911762</v>
      </c>
      <c r="I30" s="4"/>
      <c r="J30" s="4"/>
    </row>
    <row r="31" spans="1:10" x14ac:dyDescent="0.7">
      <c r="A31" s="1">
        <v>33054</v>
      </c>
      <c r="B31" s="3">
        <v>152.19</v>
      </c>
      <c r="C31" s="3">
        <v>391.14</v>
      </c>
      <c r="D31" s="3">
        <v>358.01998900000001</v>
      </c>
      <c r="E31" s="3"/>
      <c r="F31" s="3"/>
      <c r="G31" s="4">
        <f t="shared" si="0"/>
        <v>1.7232078415682024</v>
      </c>
      <c r="H31" s="4">
        <f t="shared" si="0"/>
        <v>1.5870705297698853</v>
      </c>
      <c r="I31" s="4"/>
      <c r="J31" s="4"/>
    </row>
    <row r="32" spans="1:10" x14ac:dyDescent="0.7">
      <c r="A32" s="1">
        <v>33085</v>
      </c>
      <c r="B32" s="3">
        <v>145.63999999999999</v>
      </c>
      <c r="C32" s="3">
        <v>389.89</v>
      </c>
      <c r="D32" s="3">
        <v>356.14999399999999</v>
      </c>
      <c r="E32" s="3"/>
      <c r="F32" s="3"/>
      <c r="G32" s="4">
        <f t="shared" si="0"/>
        <v>1.6437739003061347</v>
      </c>
      <c r="H32" s="4">
        <f t="shared" si="0"/>
        <v>1.5108329471305115</v>
      </c>
      <c r="I32" s="4"/>
      <c r="J32" s="4"/>
    </row>
    <row r="33" spans="1:10" x14ac:dyDescent="0.7">
      <c r="A33" s="1">
        <v>33116</v>
      </c>
      <c r="B33" s="3">
        <v>143.76</v>
      </c>
      <c r="C33" s="3">
        <v>354.65</v>
      </c>
      <c r="D33" s="3">
        <v>322.55999800000001</v>
      </c>
      <c r="E33" s="3"/>
      <c r="F33" s="3"/>
      <c r="G33" s="4">
        <f t="shared" si="0"/>
        <v>1.4759013910383296</v>
      </c>
      <c r="H33" s="4">
        <f t="shared" si="0"/>
        <v>1.3506766973908895</v>
      </c>
      <c r="I33" s="4"/>
      <c r="J33" s="4"/>
    </row>
    <row r="34" spans="1:10" x14ac:dyDescent="0.7">
      <c r="A34" s="1">
        <v>33146</v>
      </c>
      <c r="B34" s="3">
        <v>138.49</v>
      </c>
      <c r="C34" s="3">
        <v>337.39</v>
      </c>
      <c r="D34" s="3">
        <v>306.04998799999998</v>
      </c>
      <c r="E34" s="3"/>
      <c r="F34" s="3"/>
      <c r="G34" s="4">
        <f t="shared" si="0"/>
        <v>1.3526017198870195</v>
      </c>
      <c r="H34" s="4">
        <f t="shared" si="0"/>
        <v>1.2345640248188658</v>
      </c>
      <c r="I34" s="4"/>
      <c r="J34" s="4"/>
    </row>
    <row r="35" spans="1:10" x14ac:dyDescent="0.7">
      <c r="A35" s="1">
        <v>33177</v>
      </c>
      <c r="B35" s="3">
        <v>130.04</v>
      </c>
      <c r="C35" s="3">
        <v>335.95</v>
      </c>
      <c r="D35" s="3">
        <v>304</v>
      </c>
      <c r="E35" s="3"/>
      <c r="F35" s="3"/>
      <c r="G35" s="4">
        <f t="shared" si="0"/>
        <v>1.26465166469872</v>
      </c>
      <c r="H35" s="4">
        <f t="shared" si="0"/>
        <v>1.1514719947492493</v>
      </c>
      <c r="I35" s="4"/>
      <c r="J35" s="4"/>
    </row>
    <row r="36" spans="1:10" x14ac:dyDescent="0.7">
      <c r="A36" s="1">
        <v>33207</v>
      </c>
      <c r="B36" s="3">
        <v>132.54</v>
      </c>
      <c r="C36" s="3">
        <v>357.67</v>
      </c>
      <c r="D36" s="3">
        <v>322.22000100000002</v>
      </c>
      <c r="E36" s="3"/>
      <c r="F36" s="3"/>
      <c r="G36" s="4">
        <f t="shared" si="0"/>
        <v>1.3722991512790701</v>
      </c>
      <c r="H36" s="4">
        <f t="shared" si="0"/>
        <v>1.243948200894808</v>
      </c>
      <c r="I36" s="4"/>
      <c r="J36" s="4"/>
    </row>
    <row r="37" spans="1:10" x14ac:dyDescent="0.7">
      <c r="A37" s="1">
        <v>33238</v>
      </c>
      <c r="B37" s="3">
        <v>135.44</v>
      </c>
      <c r="C37" s="3">
        <v>367.63</v>
      </c>
      <c r="D37" s="3">
        <v>330.22000100000002</v>
      </c>
      <c r="E37" s="3"/>
      <c r="F37" s="3"/>
      <c r="G37" s="4">
        <f t="shared" si="0"/>
        <v>1.4413757234219007</v>
      </c>
      <c r="H37" s="4">
        <f t="shared" si="0"/>
        <v>1.3027262218003055</v>
      </c>
      <c r="I37" s="4"/>
      <c r="J37" s="4"/>
    </row>
    <row r="38" spans="1:10" x14ac:dyDescent="0.7">
      <c r="A38" s="1">
        <v>33269</v>
      </c>
      <c r="B38" s="3">
        <v>131.29</v>
      </c>
      <c r="C38" s="3">
        <v>383.64</v>
      </c>
      <c r="D38" s="3">
        <v>343.92999300000002</v>
      </c>
      <c r="E38" s="3"/>
      <c r="F38" s="3"/>
      <c r="G38" s="4">
        <f t="shared" si="0"/>
        <v>1.4580581488280155</v>
      </c>
      <c r="H38" s="4">
        <f t="shared" si="0"/>
        <v>1.3152385649118519</v>
      </c>
      <c r="I38" s="4"/>
      <c r="J38" s="4"/>
    </row>
    <row r="39" spans="1:10" x14ac:dyDescent="0.7">
      <c r="A39" s="1">
        <v>33297</v>
      </c>
      <c r="B39" s="3">
        <v>132.86000000000001</v>
      </c>
      <c r="C39" s="3">
        <v>411.08</v>
      </c>
      <c r="D39" s="3">
        <v>367.07000699999998</v>
      </c>
      <c r="E39" s="3"/>
      <c r="F39" s="3"/>
      <c r="G39" s="4">
        <f t="shared" si="0"/>
        <v>1.5810292682964675</v>
      </c>
      <c r="H39" s="4">
        <f t="shared" si="0"/>
        <v>1.4205155219282972</v>
      </c>
      <c r="I39" s="4"/>
      <c r="J39" s="4"/>
    </row>
    <row r="40" spans="1:10" x14ac:dyDescent="0.7">
      <c r="A40" s="1">
        <v>33328</v>
      </c>
      <c r="B40" s="3">
        <v>141.13</v>
      </c>
      <c r="C40" s="3">
        <v>421.03</v>
      </c>
      <c r="D40" s="3">
        <v>375.22000100000002</v>
      </c>
      <c r="E40" s="3"/>
      <c r="F40" s="3"/>
      <c r="G40" s="4">
        <f t="shared" si="0"/>
        <v>1.7200920847891161</v>
      </c>
      <c r="H40" s="4">
        <f t="shared" si="0"/>
        <v>1.5424395666210498</v>
      </c>
      <c r="I40" s="4"/>
      <c r="J40" s="4"/>
    </row>
    <row r="41" spans="1:10" x14ac:dyDescent="0.7">
      <c r="A41" s="2">
        <v>33358</v>
      </c>
      <c r="B41" s="3">
        <v>136.24</v>
      </c>
      <c r="C41" s="3">
        <v>422.03</v>
      </c>
      <c r="D41" s="3">
        <v>375.33999599999999</v>
      </c>
      <c r="E41" s="3"/>
      <c r="F41" s="3"/>
      <c r="G41" s="4">
        <f t="shared" si="0"/>
        <v>1.6644366594260647</v>
      </c>
      <c r="H41" s="4">
        <f t="shared" si="0"/>
        <v>1.4894719036193558</v>
      </c>
      <c r="I41" s="4"/>
      <c r="J41" s="4"/>
    </row>
    <row r="42" spans="1:10" x14ac:dyDescent="0.7">
      <c r="A42" s="1">
        <v>33389</v>
      </c>
      <c r="B42" s="3">
        <v>138.41999999999999</v>
      </c>
      <c r="C42" s="3">
        <v>440.24</v>
      </c>
      <c r="D42" s="3">
        <v>389.82998700000002</v>
      </c>
      <c r="E42" s="3"/>
      <c r="F42" s="3"/>
      <c r="G42" s="4">
        <f t="shared" si="0"/>
        <v>1.7640368718028541</v>
      </c>
      <c r="H42" s="4">
        <f t="shared" si="0"/>
        <v>1.5717263121979546</v>
      </c>
      <c r="I42" s="4"/>
      <c r="J42" s="4"/>
    </row>
    <row r="43" spans="1:10" x14ac:dyDescent="0.7">
      <c r="A43" s="1">
        <v>33419</v>
      </c>
      <c r="B43" s="3">
        <v>137.47</v>
      </c>
      <c r="C43" s="3">
        <v>420.07</v>
      </c>
      <c r="D43" s="3">
        <v>371.16000400000001</v>
      </c>
      <c r="E43" s="3"/>
      <c r="F43" s="3"/>
      <c r="G43" s="4">
        <f t="shared" si="0"/>
        <v>1.6716637051074652</v>
      </c>
      <c r="H43" s="4">
        <f t="shared" si="0"/>
        <v>1.4861818008131822</v>
      </c>
      <c r="I43" s="4"/>
      <c r="J43" s="4"/>
    </row>
    <row r="44" spans="1:10" x14ac:dyDescent="0.7">
      <c r="A44" s="1">
        <v>33450</v>
      </c>
      <c r="B44" s="3">
        <v>137.37</v>
      </c>
      <c r="C44" s="3">
        <v>439.65</v>
      </c>
      <c r="D44" s="3">
        <v>387.80999800000001</v>
      </c>
      <c r="E44" s="3"/>
      <c r="F44" s="3"/>
      <c r="G44" s="4">
        <f t="shared" si="0"/>
        <v>1.7483093875642859</v>
      </c>
      <c r="H44" s="4">
        <f t="shared" si="0"/>
        <v>1.5517213476723086</v>
      </c>
      <c r="I44" s="4"/>
      <c r="J44" s="4"/>
    </row>
    <row r="45" spans="1:10" x14ac:dyDescent="0.7">
      <c r="A45" s="1">
        <v>33481</v>
      </c>
      <c r="B45" s="3">
        <v>136.85</v>
      </c>
      <c r="C45" s="3">
        <v>450.06</v>
      </c>
      <c r="D45" s="3">
        <v>395.42999300000002</v>
      </c>
      <c r="E45" s="3"/>
      <c r="F45" s="3"/>
      <c r="G45" s="4">
        <f t="shared" si="0"/>
        <v>1.7829309803339337</v>
      </c>
      <c r="H45" s="4">
        <f t="shared" si="0"/>
        <v>1.5762214896019127</v>
      </c>
      <c r="I45" s="4"/>
      <c r="J45" s="4"/>
    </row>
    <row r="46" spans="1:10" x14ac:dyDescent="0.7">
      <c r="A46" s="1">
        <v>33511</v>
      </c>
      <c r="B46" s="3">
        <v>133.11000000000001</v>
      </c>
      <c r="C46" s="3">
        <v>442.53</v>
      </c>
      <c r="D46" s="3">
        <v>387.85998499999999</v>
      </c>
      <c r="E46" s="3"/>
      <c r="F46" s="3"/>
      <c r="G46" s="4">
        <f t="shared" si="0"/>
        <v>1.7051897560308138</v>
      </c>
      <c r="H46" s="4">
        <f t="shared" si="0"/>
        <v>1.5037945106333341</v>
      </c>
      <c r="I46" s="4"/>
      <c r="J46" s="4"/>
    </row>
    <row r="47" spans="1:10" x14ac:dyDescent="0.7">
      <c r="A47" s="1">
        <v>33542</v>
      </c>
      <c r="B47" s="3">
        <v>130.76</v>
      </c>
      <c r="C47" s="3">
        <v>448.48</v>
      </c>
      <c r="D47" s="3">
        <v>392.45001200000002</v>
      </c>
      <c r="E47" s="3"/>
      <c r="F47" s="3"/>
      <c r="G47" s="4">
        <f t="shared" si="0"/>
        <v>1.6976075814618681</v>
      </c>
      <c r="H47" s="4">
        <f t="shared" si="0"/>
        <v>1.4947277384036242</v>
      </c>
      <c r="I47" s="4"/>
      <c r="J47" s="4"/>
    </row>
    <row r="48" spans="1:10" x14ac:dyDescent="0.7">
      <c r="A48" s="1">
        <v>33572</v>
      </c>
      <c r="B48" s="3">
        <v>129.9</v>
      </c>
      <c r="C48" s="3">
        <v>430.41</v>
      </c>
      <c r="D48" s="3">
        <v>375.22000100000002</v>
      </c>
      <c r="E48" s="3"/>
      <c r="F48" s="3"/>
      <c r="G48" s="4">
        <f t="shared" si="0"/>
        <v>1.6184929719287402</v>
      </c>
      <c r="H48" s="4">
        <f t="shared" si="0"/>
        <v>1.4197045256435514</v>
      </c>
      <c r="I48" s="4"/>
      <c r="J48" s="4"/>
    </row>
    <row r="49" spans="1:10" x14ac:dyDescent="0.7">
      <c r="A49" s="1">
        <v>33603</v>
      </c>
      <c r="B49" s="3">
        <v>124.85</v>
      </c>
      <c r="C49" s="3">
        <v>479.63</v>
      </c>
      <c r="D49" s="3">
        <v>417.08999599999999</v>
      </c>
      <c r="E49" s="3"/>
      <c r="F49" s="3"/>
      <c r="G49" s="4">
        <f t="shared" si="0"/>
        <v>1.7334614985087757</v>
      </c>
      <c r="H49" s="4">
        <f t="shared" si="0"/>
        <v>1.516774977462829</v>
      </c>
      <c r="I49" s="4"/>
      <c r="J49" s="4"/>
    </row>
    <row r="50" spans="1:10" x14ac:dyDescent="0.7">
      <c r="A50" s="1">
        <v>33634</v>
      </c>
      <c r="B50" s="3">
        <v>125.89</v>
      </c>
      <c r="C50" s="3">
        <v>470.7</v>
      </c>
      <c r="D50" s="3">
        <v>408.77999899999998</v>
      </c>
      <c r="E50" s="3"/>
      <c r="F50" s="3"/>
      <c r="G50" s="4">
        <f t="shared" si="0"/>
        <v>1.7153578946421359</v>
      </c>
      <c r="H50" s="4">
        <f t="shared" si="0"/>
        <v>1.4989381295970943</v>
      </c>
      <c r="I50" s="4"/>
      <c r="J50" s="4"/>
    </row>
    <row r="51" spans="1:10" x14ac:dyDescent="0.7">
      <c r="A51" s="1">
        <v>33663</v>
      </c>
      <c r="B51" s="3">
        <v>129.59</v>
      </c>
      <c r="C51" s="3">
        <v>476.79</v>
      </c>
      <c r="D51" s="3">
        <v>412.70001200000002</v>
      </c>
      <c r="E51" s="3"/>
      <c r="F51" s="3"/>
      <c r="G51" s="4">
        <f t="shared" si="0"/>
        <v>1.7886194197900658</v>
      </c>
      <c r="H51" s="4">
        <f t="shared" si="0"/>
        <v>1.5577896239190452</v>
      </c>
      <c r="I51" s="4"/>
      <c r="J51" s="4"/>
    </row>
    <row r="52" spans="1:10" x14ac:dyDescent="0.7">
      <c r="A52" s="1">
        <v>33694</v>
      </c>
      <c r="B52" s="3">
        <v>132.74</v>
      </c>
      <c r="C52" s="3">
        <v>467.52</v>
      </c>
      <c r="D52" s="3">
        <v>403.69000199999999</v>
      </c>
      <c r="E52" s="3"/>
      <c r="F52" s="3"/>
      <c r="G52" s="4">
        <f t="shared" si="0"/>
        <v>1.7964755934416825</v>
      </c>
      <c r="H52" s="4">
        <f t="shared" si="0"/>
        <v>1.5608193563804826</v>
      </c>
      <c r="I52" s="4"/>
      <c r="J52" s="4"/>
    </row>
    <row r="53" spans="1:10" x14ac:dyDescent="0.7">
      <c r="A53" s="1">
        <v>33724</v>
      </c>
      <c r="B53" s="3">
        <v>133.13999999999999</v>
      </c>
      <c r="C53" s="3">
        <v>481.25</v>
      </c>
      <c r="D53" s="3">
        <v>414.95001200000002</v>
      </c>
      <c r="E53" s="3"/>
      <c r="F53" s="3"/>
      <c r="G53" s="4">
        <f t="shared" si="0"/>
        <v>1.8548064989020638</v>
      </c>
      <c r="H53" s="4">
        <f t="shared" si="0"/>
        <v>1.6091894235906785</v>
      </c>
      <c r="I53" s="4"/>
      <c r="J53" s="4"/>
    </row>
    <row r="54" spans="1:10" x14ac:dyDescent="0.7">
      <c r="A54" s="1">
        <v>33755</v>
      </c>
      <c r="B54" s="3">
        <v>127.69</v>
      </c>
      <c r="C54" s="3">
        <v>483.6</v>
      </c>
      <c r="D54" s="3">
        <v>415.35000600000001</v>
      </c>
      <c r="E54" s="3"/>
      <c r="F54" s="3"/>
      <c r="G54" s="4">
        <f t="shared" si="0"/>
        <v>1.7875676763433861</v>
      </c>
      <c r="H54" s="4">
        <f t="shared" si="0"/>
        <v>1.5448059853495919</v>
      </c>
      <c r="I54" s="4"/>
      <c r="J54" s="4"/>
    </row>
    <row r="55" spans="1:10" x14ac:dyDescent="0.7">
      <c r="A55" s="1">
        <v>33785</v>
      </c>
      <c r="B55" s="3">
        <v>125.6</v>
      </c>
      <c r="C55" s="3">
        <v>476.41</v>
      </c>
      <c r="D55" s="3">
        <v>408.14001500000001</v>
      </c>
      <c r="E55" s="3"/>
      <c r="F55" s="3"/>
      <c r="G55" s="4">
        <f t="shared" si="0"/>
        <v>1.7321672456681936</v>
      </c>
      <c r="H55" s="4">
        <f t="shared" si="0"/>
        <v>1.4931438537498392</v>
      </c>
      <c r="I55" s="4"/>
      <c r="J55" s="4"/>
    </row>
    <row r="56" spans="1:10" x14ac:dyDescent="0.7">
      <c r="A56" s="1">
        <v>33816</v>
      </c>
      <c r="B56" s="3">
        <v>127.09</v>
      </c>
      <c r="C56" s="3">
        <v>495.87</v>
      </c>
      <c r="D56" s="3">
        <v>424.209991</v>
      </c>
      <c r="E56" s="3"/>
      <c r="F56" s="3"/>
      <c r="G56" s="4">
        <f t="shared" si="0"/>
        <v>1.8243095342961617</v>
      </c>
      <c r="H56" s="4">
        <f t="shared" si="0"/>
        <v>1.5703451151779384</v>
      </c>
      <c r="I56" s="4"/>
      <c r="J56" s="4"/>
    </row>
    <row r="57" spans="1:10" x14ac:dyDescent="0.7">
      <c r="A57" s="1">
        <v>33847</v>
      </c>
      <c r="B57" s="3">
        <v>123.09</v>
      </c>
      <c r="C57" s="3">
        <v>485.72</v>
      </c>
      <c r="D57" s="3">
        <v>414.02999899999998</v>
      </c>
      <c r="E57" s="3"/>
      <c r="F57" s="3"/>
      <c r="G57" s="4">
        <f t="shared" si="0"/>
        <v>1.7307250190805283</v>
      </c>
      <c r="H57" s="4">
        <f t="shared" si="0"/>
        <v>1.4844221176390553</v>
      </c>
      <c r="I57" s="4"/>
      <c r="J57" s="4"/>
    </row>
    <row r="58" spans="1:10" x14ac:dyDescent="0.7">
      <c r="A58" s="1">
        <v>33877</v>
      </c>
      <c r="B58" s="3">
        <v>119.86</v>
      </c>
      <c r="C58" s="3">
        <v>491.43</v>
      </c>
      <c r="D58" s="3">
        <v>417.79998799999998</v>
      </c>
      <c r="E58" s="3"/>
      <c r="F58" s="3"/>
      <c r="G58" s="4">
        <f t="shared" si="0"/>
        <v>1.7051211925744361</v>
      </c>
      <c r="H58" s="4">
        <f t="shared" si="0"/>
        <v>1.4586313111311473</v>
      </c>
      <c r="I58" s="4"/>
      <c r="J58" s="4"/>
    </row>
    <row r="59" spans="1:10" x14ac:dyDescent="0.7">
      <c r="A59" s="1">
        <v>33908</v>
      </c>
      <c r="B59" s="3">
        <v>123.39</v>
      </c>
      <c r="C59" s="3">
        <v>493.13</v>
      </c>
      <c r="D59" s="3">
        <v>418.67999300000002</v>
      </c>
      <c r="E59" s="3"/>
      <c r="F59" s="3"/>
      <c r="G59" s="4">
        <f t="shared" si="0"/>
        <v>1.7614109912943603</v>
      </c>
      <c r="H59" s="4">
        <f t="shared" si="0"/>
        <v>1.5047522724808071</v>
      </c>
      <c r="I59" s="4"/>
      <c r="J59" s="4"/>
    </row>
    <row r="60" spans="1:10" x14ac:dyDescent="0.7">
      <c r="A60" s="1">
        <v>33938</v>
      </c>
      <c r="B60" s="3">
        <v>124.54</v>
      </c>
      <c r="C60" s="3">
        <v>509.92</v>
      </c>
      <c r="D60" s="3">
        <v>431.35000600000001</v>
      </c>
      <c r="E60" s="3"/>
      <c r="F60" s="3"/>
      <c r="G60" s="4">
        <f t="shared" si="0"/>
        <v>1.8383585584903976</v>
      </c>
      <c r="H60" s="4">
        <f t="shared" si="0"/>
        <v>1.5647375517209756</v>
      </c>
      <c r="I60" s="4"/>
      <c r="J60" s="4"/>
    </row>
    <row r="61" spans="1:10" x14ac:dyDescent="0.7">
      <c r="A61" s="1">
        <v>33969</v>
      </c>
      <c r="B61" s="3">
        <v>124.85</v>
      </c>
      <c r="C61" s="3">
        <v>516.17999999999995</v>
      </c>
      <c r="D61" s="3">
        <v>435.709991</v>
      </c>
      <c r="E61" s="3"/>
      <c r="F61" s="3"/>
      <c r="G61" s="4">
        <f t="shared" si="0"/>
        <v>1.8655591941710481</v>
      </c>
      <c r="H61" s="4">
        <f t="shared" si="0"/>
        <v>1.5844878038727988</v>
      </c>
      <c r="I61" s="4"/>
      <c r="J61" s="4"/>
    </row>
    <row r="62" spans="1:10" x14ac:dyDescent="0.7">
      <c r="A62" s="1">
        <v>34000</v>
      </c>
      <c r="B62" s="3">
        <v>124.74</v>
      </c>
      <c r="C62" s="3">
        <v>520.49</v>
      </c>
      <c r="D62" s="3">
        <v>438.77999899999998</v>
      </c>
      <c r="E62" s="3"/>
      <c r="F62" s="3"/>
      <c r="G62" s="4">
        <f t="shared" si="0"/>
        <v>1.8794788524247286</v>
      </c>
      <c r="H62" s="4">
        <f t="shared" si="0"/>
        <v>1.5942462273524203</v>
      </c>
      <c r="I62" s="4"/>
      <c r="J62" s="4"/>
    </row>
    <row r="63" spans="1:10" x14ac:dyDescent="0.7">
      <c r="A63" s="1">
        <v>34028</v>
      </c>
      <c r="B63" s="3">
        <v>118.14</v>
      </c>
      <c r="C63" s="3">
        <v>527.59</v>
      </c>
      <c r="D63" s="3">
        <v>443.38000499999998</v>
      </c>
      <c r="E63" s="3"/>
      <c r="F63" s="3"/>
      <c r="G63" s="4">
        <f t="shared" si="0"/>
        <v>1.8043169775345647</v>
      </c>
      <c r="H63" s="4">
        <f t="shared" si="0"/>
        <v>1.5257237471811758</v>
      </c>
      <c r="I63" s="4"/>
      <c r="J63" s="4"/>
    </row>
    <row r="64" spans="1:10" x14ac:dyDescent="0.7">
      <c r="A64" s="1">
        <v>34059</v>
      </c>
      <c r="B64" s="3">
        <v>114.69</v>
      </c>
      <c r="C64" s="3">
        <v>538.72</v>
      </c>
      <c r="D64" s="3">
        <v>451.67001299999998</v>
      </c>
      <c r="E64" s="3"/>
      <c r="F64" s="3"/>
      <c r="G64" s="4">
        <f t="shared" si="0"/>
        <v>1.788578333822729</v>
      </c>
      <c r="H64" s="4">
        <f t="shared" si="0"/>
        <v>1.5088624345686208</v>
      </c>
      <c r="I64" s="4"/>
      <c r="J64" s="4"/>
    </row>
    <row r="65" spans="1:10" x14ac:dyDescent="0.7">
      <c r="A65" s="2">
        <v>34089</v>
      </c>
      <c r="B65" s="3">
        <v>111.14</v>
      </c>
      <c r="C65" s="3">
        <v>525.70000000000005</v>
      </c>
      <c r="D65" s="3">
        <v>440.19000199999999</v>
      </c>
      <c r="E65" s="3"/>
      <c r="F65" s="3"/>
      <c r="G65" s="4">
        <f t="shared" si="0"/>
        <v>1.6913273946524592</v>
      </c>
      <c r="H65" s="4">
        <f t="shared" si="0"/>
        <v>1.4249952020811263</v>
      </c>
      <c r="I65" s="4"/>
      <c r="J65" s="4"/>
    </row>
    <row r="66" spans="1:10" x14ac:dyDescent="0.7">
      <c r="A66" s="1">
        <v>34120</v>
      </c>
      <c r="B66" s="3">
        <v>107.04</v>
      </c>
      <c r="C66" s="3">
        <v>539.76</v>
      </c>
      <c r="D66" s="3">
        <v>450.19000199999999</v>
      </c>
      <c r="E66" s="3"/>
      <c r="F66" s="3"/>
      <c r="G66" s="4">
        <f t="shared" si="0"/>
        <v>1.6724999419012636</v>
      </c>
      <c r="H66" s="4">
        <f t="shared" si="0"/>
        <v>1.4036045960157348</v>
      </c>
      <c r="I66" s="4"/>
      <c r="J66" s="4"/>
    </row>
    <row r="67" spans="1:10" x14ac:dyDescent="0.7">
      <c r="A67" s="1">
        <v>34150</v>
      </c>
      <c r="B67" s="3">
        <v>107.19</v>
      </c>
      <c r="C67" s="3">
        <v>541.34</v>
      </c>
      <c r="D67" s="3">
        <v>450.52999899999998</v>
      </c>
      <c r="E67" s="3"/>
      <c r="F67" s="3"/>
      <c r="G67" s="4">
        <f t="shared" ref="G67:H130" si="1">C67*$B67/C$3/$B$3</f>
        <v>1.6797463393540764</v>
      </c>
      <c r="H67" s="4">
        <f t="shared" si="1"/>
        <v>1.4066330605095505</v>
      </c>
      <c r="I67" s="4"/>
      <c r="J67" s="4"/>
    </row>
    <row r="68" spans="1:10" x14ac:dyDescent="0.7">
      <c r="A68" s="1">
        <v>34181</v>
      </c>
      <c r="B68" s="3">
        <v>104.89</v>
      </c>
      <c r="C68" s="3">
        <v>539.16</v>
      </c>
      <c r="D68" s="3">
        <v>448.13000499999998</v>
      </c>
      <c r="E68" s="3"/>
      <c r="F68" s="3"/>
      <c r="G68" s="4">
        <f t="shared" si="1"/>
        <v>1.6370843764907883</v>
      </c>
      <c r="H68" s="4">
        <f t="shared" si="1"/>
        <v>1.3691182020833603</v>
      </c>
      <c r="I68" s="4"/>
      <c r="J68" s="4"/>
    </row>
    <row r="69" spans="1:10" x14ac:dyDescent="0.7">
      <c r="A69" s="1">
        <v>34212</v>
      </c>
      <c r="B69" s="3">
        <v>103.79</v>
      </c>
      <c r="C69" s="3">
        <v>559.62</v>
      </c>
      <c r="D69" s="3">
        <v>463.55999800000001</v>
      </c>
      <c r="E69" s="3"/>
      <c r="F69" s="3"/>
      <c r="G69" s="4">
        <f t="shared" si="1"/>
        <v>1.6813884232788037</v>
      </c>
      <c r="H69" s="4">
        <f t="shared" si="1"/>
        <v>1.4014070555709945</v>
      </c>
      <c r="I69" s="4"/>
      <c r="J69" s="4"/>
    </row>
    <row r="70" spans="1:10" x14ac:dyDescent="0.7">
      <c r="A70" s="1">
        <v>34242</v>
      </c>
      <c r="B70" s="3">
        <v>106.14</v>
      </c>
      <c r="C70" s="3">
        <v>555.33000000000004</v>
      </c>
      <c r="D70" s="3">
        <v>458.92999300000002</v>
      </c>
      <c r="E70" s="3"/>
      <c r="F70" s="3"/>
      <c r="G70" s="4">
        <f t="shared" si="1"/>
        <v>1.7062769839971592</v>
      </c>
      <c r="H70" s="4">
        <f t="shared" si="1"/>
        <v>1.4188234581860772</v>
      </c>
      <c r="I70" s="4"/>
      <c r="J70" s="4"/>
    </row>
    <row r="71" spans="1:10" x14ac:dyDescent="0.7">
      <c r="A71" s="1">
        <v>34273</v>
      </c>
      <c r="B71" s="3">
        <v>108.61</v>
      </c>
      <c r="C71" s="3">
        <v>566.82000000000005</v>
      </c>
      <c r="D71" s="3">
        <v>467.82998700000002</v>
      </c>
      <c r="E71" s="3"/>
      <c r="F71" s="3"/>
      <c r="G71" s="4">
        <f t="shared" si="1"/>
        <v>1.7821091220365606</v>
      </c>
      <c r="H71" s="4">
        <f t="shared" si="1"/>
        <v>1.4799965564340469</v>
      </c>
      <c r="I71" s="4"/>
      <c r="J71" s="4"/>
    </row>
    <row r="72" spans="1:10" x14ac:dyDescent="0.7">
      <c r="A72" s="1">
        <v>34303</v>
      </c>
      <c r="B72" s="3">
        <v>109.07</v>
      </c>
      <c r="C72" s="3">
        <v>561.41</v>
      </c>
      <c r="D72" s="3">
        <v>461.790009</v>
      </c>
      <c r="E72" s="3"/>
      <c r="F72" s="3"/>
      <c r="G72" s="4">
        <f t="shared" si="1"/>
        <v>1.7725756173145604</v>
      </c>
      <c r="H72" s="4">
        <f t="shared" si="1"/>
        <v>1.4670762317468666</v>
      </c>
      <c r="I72" s="4"/>
      <c r="J72" s="4"/>
    </row>
    <row r="73" spans="1:10" x14ac:dyDescent="0.7">
      <c r="A73" s="1">
        <v>34334</v>
      </c>
      <c r="B73" s="3">
        <v>111.84</v>
      </c>
      <c r="C73" s="3">
        <v>568.20000000000005</v>
      </c>
      <c r="D73" s="3">
        <v>466.45001200000002</v>
      </c>
      <c r="E73" s="3"/>
      <c r="F73" s="3"/>
      <c r="G73" s="4">
        <f t="shared" si="1"/>
        <v>1.8395758587297182</v>
      </c>
      <c r="H73" s="4">
        <f t="shared" si="1"/>
        <v>1.5195153876222196</v>
      </c>
      <c r="I73" s="4"/>
      <c r="J73" s="4"/>
    </row>
    <row r="74" spans="1:10" x14ac:dyDescent="0.7">
      <c r="A74" s="1">
        <v>34365</v>
      </c>
      <c r="B74" s="3">
        <v>108.49</v>
      </c>
      <c r="C74" s="3">
        <v>587.52</v>
      </c>
      <c r="D74" s="3">
        <v>481.60998499999999</v>
      </c>
      <c r="E74" s="3"/>
      <c r="F74" s="3"/>
      <c r="G74" s="4">
        <f t="shared" si="1"/>
        <v>1.8451500026001137</v>
      </c>
      <c r="H74" s="4">
        <f t="shared" si="1"/>
        <v>1.5219066930271912</v>
      </c>
      <c r="I74" s="4"/>
      <c r="J74" s="4"/>
    </row>
    <row r="75" spans="1:10" x14ac:dyDescent="0.7">
      <c r="A75" s="1">
        <v>34393</v>
      </c>
      <c r="B75" s="3">
        <v>104.59</v>
      </c>
      <c r="C75" s="3">
        <v>571.57000000000005</v>
      </c>
      <c r="D75" s="3">
        <v>467.14001500000001</v>
      </c>
      <c r="E75" s="3"/>
      <c r="F75" s="3"/>
      <c r="G75" s="4">
        <f t="shared" si="1"/>
        <v>1.7305290842042385</v>
      </c>
      <c r="H75" s="4">
        <f t="shared" si="1"/>
        <v>1.4231152375689049</v>
      </c>
      <c r="I75" s="4"/>
      <c r="J75" s="4"/>
    </row>
    <row r="76" spans="1:10" x14ac:dyDescent="0.7">
      <c r="A76" s="1">
        <v>34424</v>
      </c>
      <c r="B76" s="3">
        <v>102.74</v>
      </c>
      <c r="C76" s="3">
        <v>546.65</v>
      </c>
      <c r="D76" s="3">
        <v>445.76998900000001</v>
      </c>
      <c r="E76" s="3"/>
      <c r="F76" s="3"/>
      <c r="G76" s="4">
        <f t="shared" si="1"/>
        <v>1.6258041493277977</v>
      </c>
      <c r="H76" s="4">
        <f t="shared" si="1"/>
        <v>1.3339919950598451</v>
      </c>
      <c r="I76" s="4"/>
      <c r="J76" s="4"/>
    </row>
    <row r="77" spans="1:10" x14ac:dyDescent="0.7">
      <c r="A77" s="1">
        <v>34454</v>
      </c>
      <c r="B77" s="3">
        <v>101.69</v>
      </c>
      <c r="C77" s="3">
        <v>553.66</v>
      </c>
      <c r="D77" s="3">
        <v>450.91000400000001</v>
      </c>
      <c r="E77" s="3"/>
      <c r="F77" s="3"/>
      <c r="G77" s="4">
        <f t="shared" si="1"/>
        <v>1.6298240029194453</v>
      </c>
      <c r="H77" s="4">
        <f t="shared" si="1"/>
        <v>1.3355832184327565</v>
      </c>
      <c r="I77" s="4"/>
      <c r="J77" s="4"/>
    </row>
    <row r="78" spans="1:10" x14ac:dyDescent="0.7">
      <c r="A78" s="1">
        <v>34485</v>
      </c>
      <c r="B78" s="3">
        <v>104.74</v>
      </c>
      <c r="C78" s="3">
        <v>562.75</v>
      </c>
      <c r="D78" s="3">
        <v>456.5</v>
      </c>
      <c r="E78" s="3"/>
      <c r="F78" s="3"/>
      <c r="G78" s="4">
        <f t="shared" si="1"/>
        <v>1.7062685543250047</v>
      </c>
      <c r="H78" s="4">
        <f t="shared" si="1"/>
        <v>1.3926955465439179</v>
      </c>
      <c r="I78" s="4"/>
      <c r="J78" s="4"/>
    </row>
    <row r="79" spans="1:10" x14ac:dyDescent="0.7">
      <c r="A79" s="1">
        <v>34515</v>
      </c>
      <c r="B79" s="3">
        <v>98.43</v>
      </c>
      <c r="C79" s="3">
        <v>548.96</v>
      </c>
      <c r="D79" s="3">
        <v>444.26998900000001</v>
      </c>
      <c r="E79" s="3"/>
      <c r="F79" s="3"/>
      <c r="G79" s="4">
        <f t="shared" si="1"/>
        <v>1.5641827769222858</v>
      </c>
      <c r="H79" s="4">
        <f t="shared" si="1"/>
        <v>1.2737297647513632</v>
      </c>
      <c r="I79" s="4"/>
      <c r="J79" s="4"/>
    </row>
    <row r="80" spans="1:10" x14ac:dyDescent="0.7">
      <c r="A80" s="1">
        <v>34546</v>
      </c>
      <c r="B80" s="3">
        <v>100.14</v>
      </c>
      <c r="C80" s="3">
        <v>566.98</v>
      </c>
      <c r="D80" s="3">
        <v>458.26001000000002</v>
      </c>
      <c r="E80" s="3"/>
      <c r="F80" s="3"/>
      <c r="G80" s="4">
        <f t="shared" si="1"/>
        <v>1.6435943529209387</v>
      </c>
      <c r="H80" s="4">
        <f t="shared" si="1"/>
        <v>1.3366644039270075</v>
      </c>
      <c r="I80" s="4"/>
      <c r="J80" s="4"/>
    </row>
    <row r="81" spans="1:10" x14ac:dyDescent="0.7">
      <c r="A81" s="1">
        <v>34577</v>
      </c>
      <c r="B81" s="3">
        <v>100.19</v>
      </c>
      <c r="C81" s="3">
        <v>590.23</v>
      </c>
      <c r="D81" s="3">
        <v>475.48998999999998</v>
      </c>
      <c r="E81" s="3"/>
      <c r="F81" s="3"/>
      <c r="G81" s="4">
        <f t="shared" si="1"/>
        <v>1.7118470954041927</v>
      </c>
      <c r="H81" s="4">
        <f t="shared" si="1"/>
        <v>1.3876137371254467</v>
      </c>
      <c r="I81" s="4"/>
      <c r="J81" s="4"/>
    </row>
    <row r="82" spans="1:10" x14ac:dyDescent="0.7">
      <c r="A82" s="1">
        <v>34607</v>
      </c>
      <c r="B82" s="3">
        <v>99.36</v>
      </c>
      <c r="C82" s="3">
        <v>575.79999999999995</v>
      </c>
      <c r="D82" s="3">
        <v>462.709991</v>
      </c>
      <c r="E82" s="3"/>
      <c r="F82" s="3"/>
      <c r="G82" s="4">
        <f t="shared" si="1"/>
        <v>1.656161014056212</v>
      </c>
      <c r="H82" s="4">
        <f t="shared" si="1"/>
        <v>1.3391317138013286</v>
      </c>
      <c r="I82" s="4"/>
      <c r="J82" s="4"/>
    </row>
    <row r="83" spans="1:10" x14ac:dyDescent="0.7">
      <c r="A83" s="1">
        <v>34638</v>
      </c>
      <c r="B83" s="3">
        <v>96.97</v>
      </c>
      <c r="C83" s="3">
        <v>588.73</v>
      </c>
      <c r="D83" s="3">
        <v>472.35000600000001</v>
      </c>
      <c r="E83" s="3"/>
      <c r="F83" s="3"/>
      <c r="G83" s="4">
        <f t="shared" si="1"/>
        <v>1.6526195125164593</v>
      </c>
      <c r="H83" s="4">
        <f t="shared" si="1"/>
        <v>1.3341484507264265</v>
      </c>
      <c r="I83" s="4"/>
      <c r="J83" s="4"/>
    </row>
    <row r="84" spans="1:10" x14ac:dyDescent="0.7">
      <c r="A84" s="1">
        <v>34668</v>
      </c>
      <c r="B84" s="3">
        <v>98.9</v>
      </c>
      <c r="C84" s="3">
        <v>567.29</v>
      </c>
      <c r="D84" s="3">
        <v>453.69000199999999</v>
      </c>
      <c r="E84" s="3"/>
      <c r="F84" s="3"/>
      <c r="G84" s="4">
        <f t="shared" si="1"/>
        <v>1.6241297941169526</v>
      </c>
      <c r="H84" s="4">
        <f t="shared" si="1"/>
        <v>1.3069480821516528</v>
      </c>
      <c r="I84" s="4"/>
      <c r="J84" s="4"/>
    </row>
    <row r="85" spans="1:10" x14ac:dyDescent="0.7">
      <c r="A85" s="1">
        <v>34699</v>
      </c>
      <c r="B85" s="3">
        <v>99.76</v>
      </c>
      <c r="C85" s="3">
        <v>575.71</v>
      </c>
      <c r="D85" s="3">
        <v>459.26998900000001</v>
      </c>
      <c r="E85" s="3"/>
      <c r="F85" s="3"/>
      <c r="G85" s="4">
        <f t="shared" si="1"/>
        <v>1.6625684217556731</v>
      </c>
      <c r="H85" s="4">
        <f t="shared" si="1"/>
        <v>1.3345269337405961</v>
      </c>
      <c r="I85" s="4"/>
      <c r="J85" s="4"/>
    </row>
    <row r="86" spans="1:10" x14ac:dyDescent="0.7">
      <c r="A86" s="1">
        <v>34730</v>
      </c>
      <c r="B86" s="3">
        <v>99.59</v>
      </c>
      <c r="C86" s="3">
        <v>590.64</v>
      </c>
      <c r="D86" s="3">
        <v>470.42001299999998</v>
      </c>
      <c r="E86" s="3"/>
      <c r="F86" s="3"/>
      <c r="G86" s="4">
        <f t="shared" si="1"/>
        <v>1.7027774947623424</v>
      </c>
      <c r="H86" s="4">
        <f t="shared" si="1"/>
        <v>1.3645968277702196</v>
      </c>
      <c r="I86" s="4"/>
      <c r="J86" s="4"/>
    </row>
    <row r="87" spans="1:10" x14ac:dyDescent="0.7">
      <c r="A87" s="1">
        <v>34758</v>
      </c>
      <c r="B87" s="3">
        <v>96.68</v>
      </c>
      <c r="C87" s="3">
        <v>613.65</v>
      </c>
      <c r="D87" s="3">
        <v>487.39001500000001</v>
      </c>
      <c r="E87" s="3"/>
      <c r="F87" s="3"/>
      <c r="G87" s="4">
        <f t="shared" si="1"/>
        <v>1.7174207037356635</v>
      </c>
      <c r="H87" s="4">
        <f t="shared" si="1"/>
        <v>1.3725118565749803</v>
      </c>
      <c r="I87" s="4"/>
      <c r="J87" s="4"/>
    </row>
    <row r="88" spans="1:10" x14ac:dyDescent="0.7">
      <c r="A88" s="1">
        <v>34789</v>
      </c>
      <c r="B88" s="3">
        <v>86.59</v>
      </c>
      <c r="C88" s="3">
        <v>631.76</v>
      </c>
      <c r="D88" s="3">
        <v>500.709991</v>
      </c>
      <c r="E88" s="3"/>
      <c r="F88" s="3"/>
      <c r="G88" s="4">
        <f t="shared" si="1"/>
        <v>1.5835769745959904</v>
      </c>
      <c r="H88" s="4">
        <f t="shared" si="1"/>
        <v>1.2628647244909739</v>
      </c>
      <c r="I88" s="4"/>
      <c r="J88" s="4"/>
    </row>
    <row r="89" spans="1:10" x14ac:dyDescent="0.7">
      <c r="A89" s="1">
        <v>34819</v>
      </c>
      <c r="B89" s="3">
        <v>84.29</v>
      </c>
      <c r="C89" s="3">
        <v>650.36</v>
      </c>
      <c r="D89" s="3">
        <v>514.71002199999998</v>
      </c>
      <c r="E89" s="3"/>
      <c r="F89" s="3"/>
      <c r="G89" s="4">
        <f t="shared" si="1"/>
        <v>1.5868986475389995</v>
      </c>
      <c r="H89" s="4">
        <f t="shared" si="1"/>
        <v>1.2636928079302552</v>
      </c>
      <c r="I89" s="4"/>
      <c r="J89" s="4"/>
    </row>
    <row r="90" spans="1:10" x14ac:dyDescent="0.7">
      <c r="A90" s="1">
        <v>34850</v>
      </c>
      <c r="B90" s="3">
        <v>84.56</v>
      </c>
      <c r="C90" s="3">
        <v>676.36</v>
      </c>
      <c r="D90" s="3">
        <v>533.40002400000003</v>
      </c>
      <c r="E90" s="3"/>
      <c r="F90" s="3"/>
      <c r="G90" s="4">
        <f t="shared" si="1"/>
        <v>1.6556258688250611</v>
      </c>
      <c r="H90" s="4">
        <f t="shared" si="1"/>
        <v>1.3137745378825714</v>
      </c>
      <c r="I90" s="4"/>
      <c r="J90" s="4"/>
    </row>
    <row r="91" spans="1:10" x14ac:dyDescent="0.7">
      <c r="A91" s="1">
        <v>34880</v>
      </c>
      <c r="B91" s="3">
        <v>84.64</v>
      </c>
      <c r="C91" s="3">
        <v>692.07</v>
      </c>
      <c r="D91" s="3">
        <v>544.75</v>
      </c>
      <c r="E91" s="3"/>
      <c r="F91" s="3"/>
      <c r="G91" s="4">
        <f t="shared" si="1"/>
        <v>1.6956842730211945</v>
      </c>
      <c r="H91" s="4">
        <f t="shared" si="1"/>
        <v>1.3429991228402465</v>
      </c>
      <c r="I91" s="4"/>
      <c r="J91" s="4"/>
    </row>
    <row r="92" spans="1:10" x14ac:dyDescent="0.7">
      <c r="A92" s="1">
        <v>34911</v>
      </c>
      <c r="B92" s="3">
        <v>88.48</v>
      </c>
      <c r="C92" s="3">
        <v>715.02</v>
      </c>
      <c r="D92" s="3">
        <v>562.05999799999995</v>
      </c>
      <c r="E92" s="3"/>
      <c r="F92" s="3"/>
      <c r="G92" s="4">
        <f t="shared" si="1"/>
        <v>1.8313975019662385</v>
      </c>
      <c r="H92" s="4">
        <f t="shared" si="1"/>
        <v>1.4485404487987419</v>
      </c>
      <c r="I92" s="4"/>
      <c r="J92" s="4"/>
    </row>
    <row r="93" spans="1:10" x14ac:dyDescent="0.7">
      <c r="A93" s="1">
        <v>34942</v>
      </c>
      <c r="B93" s="3">
        <v>97.47</v>
      </c>
      <c r="C93" s="3">
        <v>716.82</v>
      </c>
      <c r="D93" s="3">
        <v>561.88000499999998</v>
      </c>
      <c r="E93" s="3"/>
      <c r="F93" s="3"/>
      <c r="G93" s="4">
        <f t="shared" si="1"/>
        <v>2.0225552494665942</v>
      </c>
      <c r="H93" s="4">
        <f t="shared" si="1"/>
        <v>1.5952082208152587</v>
      </c>
      <c r="I93" s="4"/>
      <c r="J93" s="4"/>
    </row>
    <row r="94" spans="1:10" x14ac:dyDescent="0.7">
      <c r="A94" s="1">
        <v>34972</v>
      </c>
      <c r="B94" s="3">
        <v>99.74</v>
      </c>
      <c r="C94" s="3">
        <v>747.07</v>
      </c>
      <c r="D94" s="3">
        <v>584.40997300000004</v>
      </c>
      <c r="E94" s="3"/>
      <c r="F94" s="3"/>
      <c r="G94" s="4">
        <f t="shared" si="1"/>
        <v>2.1569991527368941</v>
      </c>
      <c r="H94" s="4">
        <f t="shared" si="1"/>
        <v>1.6978128564098818</v>
      </c>
      <c r="I94" s="4"/>
      <c r="J94" s="4"/>
    </row>
    <row r="95" spans="1:10" x14ac:dyDescent="0.7">
      <c r="A95" s="1">
        <v>35003</v>
      </c>
      <c r="B95" s="3">
        <v>101.92</v>
      </c>
      <c r="C95" s="3">
        <v>744.4</v>
      </c>
      <c r="D95" s="3">
        <v>581.5</v>
      </c>
      <c r="E95" s="3"/>
      <c r="F95" s="3"/>
      <c r="G95" s="4">
        <f t="shared" si="1"/>
        <v>2.1962667830517222</v>
      </c>
      <c r="H95" s="4">
        <f t="shared" si="1"/>
        <v>1.7262829035237766</v>
      </c>
      <c r="I95" s="4"/>
      <c r="J95" s="4"/>
    </row>
    <row r="96" spans="1:10" x14ac:dyDescent="0.7">
      <c r="A96" s="1">
        <v>35033</v>
      </c>
      <c r="B96" s="3">
        <v>102.04</v>
      </c>
      <c r="C96" s="3">
        <v>777.07</v>
      </c>
      <c r="D96" s="3">
        <v>605.36999500000002</v>
      </c>
      <c r="E96" s="3"/>
      <c r="F96" s="3"/>
      <c r="G96" s="4">
        <f t="shared" si="1"/>
        <v>2.2953552286425256</v>
      </c>
      <c r="H96" s="4">
        <f t="shared" si="1"/>
        <v>1.7992610427974456</v>
      </c>
      <c r="I96" s="4"/>
      <c r="J96" s="4"/>
    </row>
    <row r="97" spans="1:10" x14ac:dyDescent="0.7">
      <c r="A97" s="1">
        <v>35064</v>
      </c>
      <c r="B97" s="3">
        <v>103.53</v>
      </c>
      <c r="C97" s="3">
        <v>792.04</v>
      </c>
      <c r="D97" s="3">
        <v>615.92999299999997</v>
      </c>
      <c r="E97" s="3"/>
      <c r="F97" s="3"/>
      <c r="G97" s="4">
        <f t="shared" si="1"/>
        <v>2.3737372382955884</v>
      </c>
      <c r="H97" s="4">
        <f t="shared" si="1"/>
        <v>1.8573784491543008</v>
      </c>
      <c r="I97" s="4"/>
      <c r="J97" s="4"/>
    </row>
    <row r="98" spans="1:10" x14ac:dyDescent="0.7">
      <c r="A98" s="1">
        <v>35095</v>
      </c>
      <c r="B98" s="3">
        <v>106.94</v>
      </c>
      <c r="C98" s="3">
        <v>819</v>
      </c>
      <c r="D98" s="3">
        <v>636.02002000000005</v>
      </c>
      <c r="E98" s="3"/>
      <c r="F98" s="3"/>
      <c r="G98" s="4">
        <f t="shared" si="1"/>
        <v>2.5353819567244482</v>
      </c>
      <c r="H98" s="4">
        <f t="shared" si="1"/>
        <v>1.9811337717551218</v>
      </c>
      <c r="I98" s="4"/>
      <c r="J98" s="4"/>
    </row>
    <row r="99" spans="1:10" x14ac:dyDescent="0.7">
      <c r="A99" s="1">
        <v>35124</v>
      </c>
      <c r="B99" s="3">
        <v>105.16</v>
      </c>
      <c r="C99" s="3">
        <v>826.59</v>
      </c>
      <c r="D99" s="3">
        <v>640.42999299999997</v>
      </c>
      <c r="E99" s="3"/>
      <c r="F99" s="3"/>
      <c r="G99" s="4">
        <f t="shared" si="1"/>
        <v>2.5162862134460378</v>
      </c>
      <c r="H99" s="4">
        <f t="shared" si="1"/>
        <v>1.9616660489491715</v>
      </c>
      <c r="I99" s="4"/>
      <c r="J99" s="4"/>
    </row>
    <row r="100" spans="1:10" x14ac:dyDescent="0.7">
      <c r="A100" s="1">
        <v>35155</v>
      </c>
      <c r="B100" s="3">
        <v>107.34</v>
      </c>
      <c r="C100" s="3">
        <v>834.55</v>
      </c>
      <c r="D100" s="3">
        <v>645.5</v>
      </c>
      <c r="E100" s="3"/>
      <c r="F100" s="3"/>
      <c r="G100" s="4">
        <f t="shared" si="1"/>
        <v>2.5931835991974346</v>
      </c>
      <c r="H100" s="4">
        <f t="shared" si="1"/>
        <v>2.0181836010991088</v>
      </c>
      <c r="I100" s="4"/>
      <c r="J100" s="4"/>
    </row>
    <row r="101" spans="1:10" x14ac:dyDescent="0.7">
      <c r="A101" s="1">
        <v>35185</v>
      </c>
      <c r="B101" s="3">
        <v>105.17</v>
      </c>
      <c r="C101" s="3">
        <v>846.85</v>
      </c>
      <c r="D101" s="3">
        <v>654.169983</v>
      </c>
      <c r="E101" s="3">
        <v>664.83</v>
      </c>
      <c r="F101" s="3"/>
      <c r="G101" s="4">
        <f t="shared" si="1"/>
        <v>2.5782063847286389</v>
      </c>
      <c r="H101" s="4">
        <f t="shared" si="1"/>
        <v>2.0039428032707765</v>
      </c>
      <c r="I101" s="4">
        <f>E101*$B101*$G$101/E$101/$B$101</f>
        <v>2.5782063847286389</v>
      </c>
      <c r="J101" s="4"/>
    </row>
    <row r="102" spans="1:10" x14ac:dyDescent="0.7">
      <c r="A102" s="1">
        <v>35216</v>
      </c>
      <c r="B102" s="3">
        <v>108.11</v>
      </c>
      <c r="C102" s="3">
        <v>868.69</v>
      </c>
      <c r="D102" s="3">
        <v>669.11999500000002</v>
      </c>
      <c r="E102" s="3">
        <v>663.48</v>
      </c>
      <c r="F102" s="3"/>
      <c r="G102" s="4">
        <f t="shared" si="1"/>
        <v>2.7186293629820653</v>
      </c>
      <c r="H102" s="4">
        <f t="shared" si="1"/>
        <v>2.107039661955493</v>
      </c>
      <c r="I102" s="4">
        <f t="shared" ref="I102:I165" si="2">E102*$B102*$G$101/E$101/$B$101</f>
        <v>2.6448978313788643</v>
      </c>
      <c r="J102" s="4"/>
    </row>
    <row r="103" spans="1:10" x14ac:dyDescent="0.7">
      <c r="A103" s="1">
        <v>35246</v>
      </c>
      <c r="B103" s="3">
        <v>109.74</v>
      </c>
      <c r="C103" s="3">
        <v>872.01</v>
      </c>
      <c r="D103" s="3">
        <v>670.63000499999998</v>
      </c>
      <c r="E103" s="3">
        <v>672.39</v>
      </c>
      <c r="F103" s="3"/>
      <c r="G103" s="4">
        <f t="shared" si="1"/>
        <v>2.7701656197835973</v>
      </c>
      <c r="H103" s="4">
        <f t="shared" si="1"/>
        <v>2.1436346665972827</v>
      </c>
      <c r="I103" s="4">
        <f t="shared" si="2"/>
        <v>2.7208299460722949</v>
      </c>
      <c r="J103" s="4"/>
    </row>
    <row r="104" spans="1:10" x14ac:dyDescent="0.7">
      <c r="A104" s="1">
        <v>35277</v>
      </c>
      <c r="B104" s="3">
        <v>106.84</v>
      </c>
      <c r="C104" s="3">
        <v>833.48</v>
      </c>
      <c r="D104" s="3">
        <v>639.95001200000002</v>
      </c>
      <c r="E104" s="3">
        <v>674.23</v>
      </c>
      <c r="F104" s="3"/>
      <c r="G104" s="4">
        <f t="shared" si="1"/>
        <v>2.577794995305958</v>
      </c>
      <c r="H104" s="4">
        <f t="shared" si="1"/>
        <v>1.99151126022584</v>
      </c>
      <c r="I104" s="4">
        <f t="shared" si="2"/>
        <v>2.6561778401950176</v>
      </c>
      <c r="J104" s="4"/>
    </row>
    <row r="105" spans="1:10" x14ac:dyDescent="0.7">
      <c r="A105" s="1">
        <v>35308</v>
      </c>
      <c r="B105" s="3">
        <v>108.91</v>
      </c>
      <c r="C105" s="3">
        <v>851.06</v>
      </c>
      <c r="D105" s="3">
        <v>651.98999000000003</v>
      </c>
      <c r="E105" s="3">
        <v>673.1</v>
      </c>
      <c r="F105" s="3"/>
      <c r="G105" s="4">
        <f t="shared" si="1"/>
        <v>2.6831642008775587</v>
      </c>
      <c r="H105" s="4">
        <f t="shared" si="1"/>
        <v>2.0682904254149062</v>
      </c>
      <c r="I105" s="4">
        <f t="shared" si="2"/>
        <v>2.7031026966344456</v>
      </c>
      <c r="J105" s="4"/>
    </row>
    <row r="106" spans="1:10" x14ac:dyDescent="0.7">
      <c r="A106" s="1">
        <v>35338</v>
      </c>
      <c r="B106" s="3">
        <v>110.84</v>
      </c>
      <c r="C106" s="3">
        <v>898.97</v>
      </c>
      <c r="D106" s="3">
        <v>687.330017</v>
      </c>
      <c r="E106" s="3">
        <v>684.83</v>
      </c>
      <c r="F106" s="3"/>
      <c r="G106" s="4">
        <f t="shared" si="1"/>
        <v>2.8844368138928598</v>
      </c>
      <c r="H106" s="4">
        <f t="shared" si="1"/>
        <v>2.2190376112277366</v>
      </c>
      <c r="I106" s="4">
        <f t="shared" si="2"/>
        <v>2.7989458168790105</v>
      </c>
      <c r="J106" s="4"/>
    </row>
    <row r="107" spans="1:10" x14ac:dyDescent="0.7">
      <c r="A107" s="1">
        <v>35369</v>
      </c>
      <c r="B107" s="3">
        <v>114.04</v>
      </c>
      <c r="C107" s="3">
        <v>923.76</v>
      </c>
      <c r="D107" s="3">
        <v>705.27002000000005</v>
      </c>
      <c r="E107" s="3">
        <v>700</v>
      </c>
      <c r="F107" s="3"/>
      <c r="G107" s="4">
        <f t="shared" si="1"/>
        <v>3.0495494160755676</v>
      </c>
      <c r="H107" s="4">
        <f t="shared" si="1"/>
        <v>2.3426934702890598</v>
      </c>
      <c r="I107" s="4">
        <f t="shared" si="2"/>
        <v>2.9435434159015923</v>
      </c>
      <c r="J107" s="4"/>
    </row>
    <row r="108" spans="1:10" x14ac:dyDescent="0.7">
      <c r="A108" s="1">
        <v>35399</v>
      </c>
      <c r="B108" s="3">
        <v>113.96</v>
      </c>
      <c r="C108" s="3">
        <v>993.58</v>
      </c>
      <c r="D108" s="3">
        <v>757.02002000000005</v>
      </c>
      <c r="E108" s="3">
        <v>711.99</v>
      </c>
      <c r="F108" s="3"/>
      <c r="G108" s="4">
        <f t="shared" si="1"/>
        <v>3.2777407107647134</v>
      </c>
      <c r="H108" s="4">
        <f t="shared" si="1"/>
        <v>2.5128272953027389</v>
      </c>
      <c r="I108" s="4">
        <f t="shared" si="2"/>
        <v>2.9918618204557141</v>
      </c>
      <c r="J108" s="4"/>
    </row>
    <row r="109" spans="1:10" x14ac:dyDescent="0.7">
      <c r="A109" s="1">
        <v>35430</v>
      </c>
      <c r="B109" s="3">
        <v>115.89</v>
      </c>
      <c r="C109" s="3">
        <v>973.9</v>
      </c>
      <c r="D109" s="3">
        <v>740.73999000000003</v>
      </c>
      <c r="E109" s="3">
        <v>705.37</v>
      </c>
      <c r="F109" s="3"/>
      <c r="G109" s="4">
        <f t="shared" si="1"/>
        <v>3.2672295059182721</v>
      </c>
      <c r="H109" s="4">
        <f t="shared" si="1"/>
        <v>2.500429359303185</v>
      </c>
      <c r="I109" s="4">
        <f t="shared" si="2"/>
        <v>3.0142421937380677</v>
      </c>
      <c r="J109" s="4"/>
    </row>
    <row r="110" spans="1:10" x14ac:dyDescent="0.7">
      <c r="A110" s="1">
        <v>35461</v>
      </c>
      <c r="B110" s="3">
        <v>121.36</v>
      </c>
      <c r="C110" s="3">
        <v>1034.74</v>
      </c>
      <c r="D110" s="3">
        <v>786.15997300000004</v>
      </c>
      <c r="E110" s="3">
        <v>707.53</v>
      </c>
      <c r="F110" s="3"/>
      <c r="G110" s="4">
        <f t="shared" si="1"/>
        <v>3.6351816674824806</v>
      </c>
      <c r="H110" s="4">
        <f t="shared" si="1"/>
        <v>2.7790050201610614</v>
      </c>
      <c r="I110" s="4">
        <f t="shared" si="2"/>
        <v>3.1661801665793239</v>
      </c>
      <c r="J110" s="4"/>
    </row>
    <row r="111" spans="1:10" x14ac:dyDescent="0.7">
      <c r="A111" s="1">
        <v>35489</v>
      </c>
      <c r="B111" s="3">
        <v>120.42</v>
      </c>
      <c r="C111" s="3">
        <v>1042.8499999999999</v>
      </c>
      <c r="D111" s="3">
        <v>790.82000700000003</v>
      </c>
      <c r="E111" s="3">
        <v>709.29</v>
      </c>
      <c r="F111" s="3"/>
      <c r="G111" s="4">
        <f t="shared" si="1"/>
        <v>3.6352960296487313</v>
      </c>
      <c r="H111" s="4">
        <f t="shared" si="1"/>
        <v>2.773825308102233</v>
      </c>
      <c r="I111" s="4">
        <f t="shared" si="2"/>
        <v>3.1494713135460746</v>
      </c>
      <c r="J111" s="4"/>
    </row>
    <row r="112" spans="1:10" x14ac:dyDescent="0.7">
      <c r="A112" s="1">
        <v>35520</v>
      </c>
      <c r="B112" s="3">
        <v>123.94</v>
      </c>
      <c r="C112" s="3">
        <v>1000</v>
      </c>
      <c r="D112" s="3">
        <v>757.11999500000002</v>
      </c>
      <c r="E112" s="3">
        <v>701.43</v>
      </c>
      <c r="F112" s="3"/>
      <c r="G112" s="4">
        <f t="shared" si="1"/>
        <v>3.5878213145256233</v>
      </c>
      <c r="H112" s="4">
        <f t="shared" si="1"/>
        <v>2.7332480250064082</v>
      </c>
      <c r="I112" s="4">
        <f t="shared" si="2"/>
        <v>3.2056125199087147</v>
      </c>
      <c r="J112" s="4"/>
    </row>
    <row r="113" spans="1:10" x14ac:dyDescent="0.7">
      <c r="A113" s="1">
        <v>35550</v>
      </c>
      <c r="B113" s="3">
        <v>127.09</v>
      </c>
      <c r="C113" s="3">
        <v>1059.7</v>
      </c>
      <c r="D113" s="3">
        <v>801.34002699999996</v>
      </c>
      <c r="E113" s="3">
        <v>711.93</v>
      </c>
      <c r="F113" s="3"/>
      <c r="G113" s="4">
        <f t="shared" si="1"/>
        <v>3.8986444299789111</v>
      </c>
      <c r="H113" s="4">
        <f t="shared" si="1"/>
        <v>2.9664091456912605</v>
      </c>
      <c r="I113" s="4">
        <f t="shared" si="2"/>
        <v>3.3362905929784743</v>
      </c>
      <c r="J113" s="4"/>
    </row>
    <row r="114" spans="1:10" x14ac:dyDescent="0.7">
      <c r="A114" s="1">
        <v>35581</v>
      </c>
      <c r="B114" s="3">
        <v>116.23</v>
      </c>
      <c r="C114" s="3">
        <v>1124.22</v>
      </c>
      <c r="D114" s="3">
        <v>848.28002900000001</v>
      </c>
      <c r="E114" s="3">
        <v>718.66</v>
      </c>
      <c r="F114" s="3"/>
      <c r="G114" s="4">
        <f t="shared" si="1"/>
        <v>3.7825864174846315</v>
      </c>
      <c r="H114" s="4">
        <f t="shared" si="1"/>
        <v>2.871840499577258</v>
      </c>
      <c r="I114" s="4">
        <f t="shared" si="2"/>
        <v>3.0800439106219089</v>
      </c>
      <c r="J114" s="4"/>
    </row>
    <row r="115" spans="1:10" x14ac:dyDescent="0.7">
      <c r="A115" s="1">
        <v>35611</v>
      </c>
      <c r="B115" s="3">
        <v>114.66</v>
      </c>
      <c r="C115" s="3">
        <v>1174.5899999999999</v>
      </c>
      <c r="D115" s="3">
        <v>885.14001499999995</v>
      </c>
      <c r="E115" s="3">
        <v>727.19</v>
      </c>
      <c r="F115" s="3"/>
      <c r="G115" s="4">
        <f t="shared" si="1"/>
        <v>3.8986796423869059</v>
      </c>
      <c r="H115" s="4">
        <f t="shared" si="1"/>
        <v>2.9561519080123624</v>
      </c>
      <c r="I115" s="4">
        <f t="shared" si="2"/>
        <v>3.0745037893426224</v>
      </c>
      <c r="J115" s="4"/>
    </row>
    <row r="116" spans="1:10" x14ac:dyDescent="0.7">
      <c r="A116" s="1">
        <v>35642</v>
      </c>
      <c r="B116" s="3">
        <v>118.61</v>
      </c>
      <c r="C116" s="3">
        <v>1268.05</v>
      </c>
      <c r="D116" s="3">
        <v>954.30999799999995</v>
      </c>
      <c r="E116" s="3">
        <v>746.8</v>
      </c>
      <c r="F116" s="3"/>
      <c r="G116" s="4">
        <f t="shared" si="1"/>
        <v>4.3538854443218247</v>
      </c>
      <c r="H116" s="4">
        <f t="shared" si="1"/>
        <v>3.2969595215972722</v>
      </c>
      <c r="I116" s="4">
        <f t="shared" si="2"/>
        <v>3.2661852436422505</v>
      </c>
      <c r="J116" s="4"/>
    </row>
    <row r="117" spans="1:10" x14ac:dyDescent="0.7">
      <c r="A117" s="1">
        <v>35673</v>
      </c>
      <c r="B117" s="3">
        <v>120.88</v>
      </c>
      <c r="C117" s="3">
        <v>1197.01</v>
      </c>
      <c r="D117" s="3">
        <v>899.46997099999999</v>
      </c>
      <c r="E117" s="3">
        <v>740.43</v>
      </c>
      <c r="F117" s="3"/>
      <c r="G117" s="4">
        <f t="shared" si="1"/>
        <v>4.1886256094621119</v>
      </c>
      <c r="H117" s="4">
        <f t="shared" si="1"/>
        <v>3.1669700454224565</v>
      </c>
      <c r="I117" s="4">
        <f t="shared" si="2"/>
        <v>3.3003017923734221</v>
      </c>
      <c r="J117" s="4"/>
    </row>
    <row r="118" spans="1:10" x14ac:dyDescent="0.7">
      <c r="A118" s="1">
        <v>35703</v>
      </c>
      <c r="B118" s="3">
        <v>120.39</v>
      </c>
      <c r="C118" s="3">
        <v>1262.56</v>
      </c>
      <c r="D118" s="3">
        <v>947.28002900000001</v>
      </c>
      <c r="E118" s="3">
        <v>751.35</v>
      </c>
      <c r="F118" s="3"/>
      <c r="G118" s="4">
        <f t="shared" si="1"/>
        <v>4.4000919714285516</v>
      </c>
      <c r="H118" s="4">
        <f t="shared" si="1"/>
        <v>3.321785853721035</v>
      </c>
      <c r="I118" s="4">
        <f t="shared" si="2"/>
        <v>3.3353998307521056</v>
      </c>
      <c r="J118" s="4"/>
    </row>
    <row r="119" spans="1:10" x14ac:dyDescent="0.7">
      <c r="A119" s="1">
        <v>35734</v>
      </c>
      <c r="B119" s="3">
        <v>120.41</v>
      </c>
      <c r="C119" s="3">
        <v>1220.4000000000001</v>
      </c>
      <c r="D119" s="3">
        <v>914.61999500000002</v>
      </c>
      <c r="E119" s="3">
        <v>762.25</v>
      </c>
      <c r="F119" s="3"/>
      <c r="G119" s="4">
        <f t="shared" si="1"/>
        <v>4.253868585556476</v>
      </c>
      <c r="H119" s="4">
        <f t="shared" si="1"/>
        <v>3.2077911383227402</v>
      </c>
      <c r="I119" s="4">
        <f t="shared" si="2"/>
        <v>3.3843493485959151</v>
      </c>
      <c r="J119" s="4"/>
    </row>
    <row r="120" spans="1:10" x14ac:dyDescent="0.7">
      <c r="A120" s="1">
        <v>35764</v>
      </c>
      <c r="B120" s="3">
        <v>127.89</v>
      </c>
      <c r="C120" s="3">
        <v>1276.8900000000001</v>
      </c>
      <c r="D120" s="3">
        <v>955.40002400000003</v>
      </c>
      <c r="E120" s="3">
        <v>765.76</v>
      </c>
      <c r="F120" s="3"/>
      <c r="G120" s="4">
        <f t="shared" si="1"/>
        <v>4.7272588866837042</v>
      </c>
      <c r="H120" s="4">
        <f t="shared" si="1"/>
        <v>3.5589728145576998</v>
      </c>
      <c r="I120" s="4">
        <f t="shared" si="2"/>
        <v>3.6111411275480423</v>
      </c>
      <c r="J120" s="4"/>
    </row>
    <row r="121" spans="1:10" x14ac:dyDescent="0.7">
      <c r="A121" s="1">
        <v>35795</v>
      </c>
      <c r="B121" s="3">
        <v>130.59</v>
      </c>
      <c r="C121" s="3">
        <v>1298.82</v>
      </c>
      <c r="D121" s="3">
        <v>970.42999299999997</v>
      </c>
      <c r="E121" s="3">
        <v>773.47</v>
      </c>
      <c r="F121" s="3"/>
      <c r="G121" s="4">
        <f t="shared" si="1"/>
        <v>4.9099628164613849</v>
      </c>
      <c r="H121" s="4">
        <f t="shared" si="1"/>
        <v>3.691279816757592</v>
      </c>
      <c r="I121" s="4">
        <f t="shared" si="2"/>
        <v>3.7245052670359025</v>
      </c>
      <c r="J121" s="4"/>
    </row>
    <row r="122" spans="1:10" x14ac:dyDescent="0.7">
      <c r="A122" s="1">
        <v>35826</v>
      </c>
      <c r="B122" s="3">
        <v>127.09</v>
      </c>
      <c r="C122" s="3">
        <v>1313.19</v>
      </c>
      <c r="D122" s="3">
        <v>980.28002900000001</v>
      </c>
      <c r="E122" s="3">
        <v>783.4</v>
      </c>
      <c r="F122" s="3"/>
      <c r="G122" s="4">
        <f t="shared" si="1"/>
        <v>4.8312360847447451</v>
      </c>
      <c r="H122" s="4">
        <f t="shared" si="1"/>
        <v>3.6288111730179358</v>
      </c>
      <c r="I122" s="4">
        <f t="shared" si="2"/>
        <v>3.6712177468842957</v>
      </c>
      <c r="J122" s="4"/>
    </row>
    <row r="123" spans="1:10" x14ac:dyDescent="0.7">
      <c r="A123" s="1">
        <v>35854</v>
      </c>
      <c r="B123" s="3">
        <v>126.14</v>
      </c>
      <c r="C123" s="3">
        <v>1407.9</v>
      </c>
      <c r="D123" s="3">
        <v>1049.339966</v>
      </c>
      <c r="E123" s="3">
        <v>782.81</v>
      </c>
      <c r="F123" s="3"/>
      <c r="G123" s="4">
        <f t="shared" si="1"/>
        <v>5.1409567397677884</v>
      </c>
      <c r="H123" s="4">
        <f t="shared" si="1"/>
        <v>3.855421599605767</v>
      </c>
      <c r="I123" s="4">
        <f t="shared" si="2"/>
        <v>3.6410311022152482</v>
      </c>
      <c r="J123" s="4"/>
    </row>
    <row r="124" spans="1:10" x14ac:dyDescent="0.7">
      <c r="A124" s="1">
        <v>35885</v>
      </c>
      <c r="B124" s="3">
        <v>133.11000000000001</v>
      </c>
      <c r="C124" s="3">
        <v>1480</v>
      </c>
      <c r="D124" s="3">
        <v>1101.75</v>
      </c>
      <c r="E124" s="3">
        <v>785.5</v>
      </c>
      <c r="F124" s="3"/>
      <c r="G124" s="4">
        <f t="shared" si="1"/>
        <v>5.7028469006069749</v>
      </c>
      <c r="H124" s="4">
        <f t="shared" si="1"/>
        <v>4.2716590165656703</v>
      </c>
      <c r="I124" s="4">
        <f t="shared" si="2"/>
        <v>3.8554233206796389</v>
      </c>
      <c r="J124" s="4"/>
    </row>
    <row r="125" spans="1:10" x14ac:dyDescent="0.7">
      <c r="A125" s="1">
        <v>35915</v>
      </c>
      <c r="B125" s="3">
        <v>132.87</v>
      </c>
      <c r="C125" s="3">
        <v>1494.89</v>
      </c>
      <c r="D125" s="3">
        <v>1111.75</v>
      </c>
      <c r="E125" s="3">
        <v>789.6</v>
      </c>
      <c r="F125" s="3"/>
      <c r="G125" s="4">
        <f t="shared" si="1"/>
        <v>5.7498363682526827</v>
      </c>
      <c r="H125" s="4">
        <f t="shared" si="1"/>
        <v>4.3026588054608812</v>
      </c>
      <c r="I125" s="4">
        <f t="shared" si="2"/>
        <v>3.8685594196835558</v>
      </c>
      <c r="J125" s="4"/>
    </row>
    <row r="126" spans="1:10" x14ac:dyDescent="0.7">
      <c r="A126" s="1">
        <v>35946</v>
      </c>
      <c r="B126" s="3">
        <v>138.84</v>
      </c>
      <c r="C126" s="3">
        <v>1469.19</v>
      </c>
      <c r="D126" s="3">
        <v>1090.8199460000001</v>
      </c>
      <c r="E126" s="3">
        <v>797.09</v>
      </c>
      <c r="F126" s="3"/>
      <c r="G126" s="4">
        <f t="shared" si="1"/>
        <v>5.9048909617854131</v>
      </c>
      <c r="H126" s="4">
        <f t="shared" si="1"/>
        <v>4.4113397871608901</v>
      </c>
      <c r="I126" s="4">
        <f t="shared" si="2"/>
        <v>4.0807234420070406</v>
      </c>
      <c r="J126" s="4"/>
    </row>
    <row r="127" spans="1:10" x14ac:dyDescent="0.7">
      <c r="A127" s="1">
        <v>35976</v>
      </c>
      <c r="B127" s="3">
        <v>138.86000000000001</v>
      </c>
      <c r="C127" s="3">
        <v>1528.87</v>
      </c>
      <c r="D127" s="3">
        <v>1133.839966</v>
      </c>
      <c r="E127" s="3">
        <v>803.85</v>
      </c>
      <c r="F127" s="3"/>
      <c r="G127" s="4">
        <f t="shared" si="1"/>
        <v>6.1456388263196091</v>
      </c>
      <c r="H127" s="4">
        <f t="shared" si="1"/>
        <v>4.5859757870526838</v>
      </c>
      <c r="I127" s="4">
        <f t="shared" si="2"/>
        <v>4.1159242580898265</v>
      </c>
      <c r="J127" s="4"/>
    </row>
    <row r="128" spans="1:10" x14ac:dyDescent="0.7">
      <c r="A128" s="1">
        <v>36007</v>
      </c>
      <c r="B128" s="3">
        <v>144.53</v>
      </c>
      <c r="C128" s="3">
        <v>1512.59</v>
      </c>
      <c r="D128" s="3">
        <v>1120.670044</v>
      </c>
      <c r="E128" s="3">
        <v>805.56</v>
      </c>
      <c r="F128" s="3"/>
      <c r="G128" s="4">
        <f t="shared" si="1"/>
        <v>6.3284673137667431</v>
      </c>
      <c r="H128" s="4">
        <f t="shared" si="1"/>
        <v>4.717789954244334</v>
      </c>
      <c r="I128" s="4">
        <f t="shared" si="2"/>
        <v>4.2931008738093279</v>
      </c>
      <c r="J128" s="4"/>
    </row>
    <row r="129" spans="1:10" x14ac:dyDescent="0.7">
      <c r="A129" s="1">
        <v>36038</v>
      </c>
      <c r="B129" s="3">
        <v>139.12</v>
      </c>
      <c r="C129" s="3">
        <v>1293.9000000000001</v>
      </c>
      <c r="D129" s="3">
        <v>957.28002900000001</v>
      </c>
      <c r="E129" s="3">
        <v>818.67</v>
      </c>
      <c r="F129" s="3"/>
      <c r="G129" s="4">
        <f t="shared" si="1"/>
        <v>5.2108622856386768</v>
      </c>
      <c r="H129" s="4">
        <f t="shared" si="1"/>
        <v>3.8791038189284825</v>
      </c>
      <c r="I129" s="4">
        <f t="shared" si="2"/>
        <v>4.1996552657684187</v>
      </c>
      <c r="J129" s="4"/>
    </row>
    <row r="130" spans="1:10" x14ac:dyDescent="0.7">
      <c r="A130" s="1">
        <v>36068</v>
      </c>
      <c r="B130" s="3">
        <v>136.47999999999999</v>
      </c>
      <c r="C130" s="3">
        <v>1376.79</v>
      </c>
      <c r="D130" s="3">
        <v>1017.01001</v>
      </c>
      <c r="E130" s="3">
        <v>837.84</v>
      </c>
      <c r="F130" s="3"/>
      <c r="G130" s="4">
        <f t="shared" si="1"/>
        <v>5.4394630447051791</v>
      </c>
      <c r="H130" s="4">
        <f t="shared" si="1"/>
        <v>4.0429379575318523</v>
      </c>
      <c r="I130" s="4">
        <f t="shared" si="2"/>
        <v>4.2164339499701926</v>
      </c>
      <c r="J130" s="4"/>
    </row>
    <row r="131" spans="1:10" x14ac:dyDescent="0.7">
      <c r="A131" s="1">
        <v>36099</v>
      </c>
      <c r="B131" s="3">
        <v>115.79</v>
      </c>
      <c r="C131" s="3">
        <v>1488.78</v>
      </c>
      <c r="D131" s="3">
        <v>1098.670044</v>
      </c>
      <c r="E131" s="3">
        <v>833.42</v>
      </c>
      <c r="F131" s="3"/>
      <c r="G131" s="4">
        <f t="shared" ref="G131:H194" si="3">C131*$B131/C$3/$B$3</f>
        <v>4.990233802167845</v>
      </c>
      <c r="H131" s="4">
        <f t="shared" si="3"/>
        <v>3.7054518364913234</v>
      </c>
      <c r="I131" s="4">
        <f t="shared" si="2"/>
        <v>3.5583623409917426</v>
      </c>
      <c r="J131" s="4"/>
    </row>
    <row r="132" spans="1:10" x14ac:dyDescent="0.7">
      <c r="A132" s="1">
        <v>36129</v>
      </c>
      <c r="B132" s="3">
        <v>122.95</v>
      </c>
      <c r="C132" s="3">
        <v>1579.02</v>
      </c>
      <c r="D132" s="3">
        <v>1163.630005</v>
      </c>
      <c r="E132" s="3">
        <v>838.14</v>
      </c>
      <c r="F132" s="3"/>
      <c r="G132" s="4">
        <f t="shared" si="3"/>
        <v>5.6199891576815677</v>
      </c>
      <c r="H132" s="4">
        <f t="shared" si="3"/>
        <v>4.1672185704439979</v>
      </c>
      <c r="I132" s="4">
        <f t="shared" si="2"/>
        <v>3.7997961466444399</v>
      </c>
      <c r="J132" s="4"/>
    </row>
    <row r="133" spans="1:10" x14ac:dyDescent="0.7">
      <c r="A133" s="1">
        <v>36160</v>
      </c>
      <c r="B133" s="3">
        <v>113.69</v>
      </c>
      <c r="C133" s="3">
        <v>1670.01</v>
      </c>
      <c r="D133" s="3">
        <v>1229.2299800000001</v>
      </c>
      <c r="E133" s="3">
        <v>840.66</v>
      </c>
      <c r="F133" s="3"/>
      <c r="G133" s="4">
        <f t="shared" si="3"/>
        <v>5.4961762607625522</v>
      </c>
      <c r="H133" s="4">
        <f t="shared" si="3"/>
        <v>4.0705982890535424</v>
      </c>
      <c r="I133" s="4">
        <f t="shared" si="2"/>
        <v>3.5241780923844419</v>
      </c>
      <c r="J133" s="4"/>
    </row>
    <row r="134" spans="1:10" x14ac:dyDescent="0.7">
      <c r="A134" s="1">
        <v>36191</v>
      </c>
      <c r="B134" s="3">
        <v>116.32</v>
      </c>
      <c r="C134" s="3">
        <v>1739.84</v>
      </c>
      <c r="D134" s="3">
        <v>1279.6400149999999</v>
      </c>
      <c r="E134" s="3">
        <v>846.66</v>
      </c>
      <c r="F134" s="3"/>
      <c r="G134" s="4">
        <f t="shared" si="3"/>
        <v>5.8584539242514975</v>
      </c>
      <c r="H134" s="4">
        <f t="shared" si="3"/>
        <v>4.3355584060782828</v>
      </c>
      <c r="I134" s="4">
        <f t="shared" si="2"/>
        <v>3.6314379928942517</v>
      </c>
      <c r="J134" s="4"/>
    </row>
    <row r="135" spans="1:10" x14ac:dyDescent="0.7">
      <c r="A135" s="1">
        <v>36219</v>
      </c>
      <c r="B135" s="3">
        <v>119.17</v>
      </c>
      <c r="C135" s="3">
        <v>1685.77</v>
      </c>
      <c r="D135" s="3">
        <v>1238.329956</v>
      </c>
      <c r="E135" s="3">
        <v>831.88</v>
      </c>
      <c r="F135" s="3"/>
      <c r="G135" s="4">
        <f t="shared" si="3"/>
        <v>5.8154667097830499</v>
      </c>
      <c r="H135" s="4">
        <f t="shared" si="3"/>
        <v>4.2983933301786745</v>
      </c>
      <c r="I135" s="4">
        <f t="shared" si="2"/>
        <v>3.6554665963579844</v>
      </c>
      <c r="J135" s="4"/>
    </row>
    <row r="136" spans="1:10" x14ac:dyDescent="0.7">
      <c r="A136" s="1">
        <v>36250</v>
      </c>
      <c r="B136" s="3">
        <v>118.86</v>
      </c>
      <c r="C136" s="3">
        <v>1753.21</v>
      </c>
      <c r="D136" s="3">
        <v>1286.369995</v>
      </c>
      <c r="E136" s="3">
        <v>836.49</v>
      </c>
      <c r="F136" s="3"/>
      <c r="G136" s="4">
        <f t="shared" si="3"/>
        <v>6.0323839924555358</v>
      </c>
      <c r="H136" s="4">
        <f t="shared" si="3"/>
        <v>4.45353082674667</v>
      </c>
      <c r="I136" s="4">
        <f t="shared" si="2"/>
        <v>3.6661622106987495</v>
      </c>
      <c r="J136" s="4"/>
    </row>
    <row r="137" spans="1:10" x14ac:dyDescent="0.7">
      <c r="A137" s="1">
        <v>36280</v>
      </c>
      <c r="B137" s="3">
        <v>119.49</v>
      </c>
      <c r="C137" s="3">
        <v>1821.11</v>
      </c>
      <c r="D137" s="3">
        <v>1335.1800539999999</v>
      </c>
      <c r="E137" s="3">
        <v>839.14</v>
      </c>
      <c r="F137" s="3"/>
      <c r="G137" s="4">
        <f t="shared" si="3"/>
        <v>6.2992240284145709</v>
      </c>
      <c r="H137" s="4">
        <f t="shared" si="3"/>
        <v>4.6470166914984956</v>
      </c>
      <c r="I137" s="4">
        <f t="shared" si="2"/>
        <v>3.6972701267867083</v>
      </c>
      <c r="J137" s="4"/>
    </row>
    <row r="138" spans="1:10" x14ac:dyDescent="0.7">
      <c r="A138" s="1">
        <v>36311</v>
      </c>
      <c r="B138" s="3">
        <v>121.52</v>
      </c>
      <c r="C138" s="3">
        <v>1778.1</v>
      </c>
      <c r="D138" s="3">
        <v>1301.839966</v>
      </c>
      <c r="E138" s="3">
        <v>831.79</v>
      </c>
      <c r="F138" s="3"/>
      <c r="G138" s="4">
        <f t="shared" si="3"/>
        <v>6.254941562397816</v>
      </c>
      <c r="H138" s="4">
        <f t="shared" si="3"/>
        <v>4.6079546510564846</v>
      </c>
      <c r="I138" s="4">
        <f t="shared" si="2"/>
        <v>3.7271481249180942</v>
      </c>
      <c r="J138" s="4"/>
    </row>
    <row r="139" spans="1:10" x14ac:dyDescent="0.7">
      <c r="A139" s="1">
        <v>36341</v>
      </c>
      <c r="B139" s="3">
        <v>121.04</v>
      </c>
      <c r="C139" s="3">
        <v>1876.78</v>
      </c>
      <c r="D139" s="3">
        <v>1372.709961</v>
      </c>
      <c r="E139" s="3">
        <v>829.14</v>
      </c>
      <c r="F139" s="3"/>
      <c r="G139" s="4">
        <f t="shared" si="3"/>
        <v>6.5759968350749585</v>
      </c>
      <c r="H139" s="4">
        <f t="shared" si="3"/>
        <v>4.8396118957493126</v>
      </c>
      <c r="I139" s="4">
        <f t="shared" si="2"/>
        <v>3.7005985934089871</v>
      </c>
      <c r="J139" s="4"/>
    </row>
    <row r="140" spans="1:10" x14ac:dyDescent="0.7">
      <c r="A140" s="1">
        <v>36372</v>
      </c>
      <c r="B140" s="3">
        <v>114.46</v>
      </c>
      <c r="C140" s="3">
        <v>1818.18</v>
      </c>
      <c r="D140" s="3">
        <v>1328.719971</v>
      </c>
      <c r="E140" s="3">
        <v>825.61</v>
      </c>
      <c r="F140" s="3"/>
      <c r="G140" s="4">
        <f t="shared" si="3"/>
        <v>6.0243463405837883</v>
      </c>
      <c r="H140" s="4">
        <f t="shared" si="3"/>
        <v>4.4298603923478348</v>
      </c>
      <c r="I140" s="4">
        <f t="shared" si="2"/>
        <v>3.484527395892465</v>
      </c>
      <c r="J140" s="4"/>
    </row>
    <row r="141" spans="1:10" x14ac:dyDescent="0.7">
      <c r="A141" s="1">
        <v>36403</v>
      </c>
      <c r="B141" s="3">
        <v>109.7</v>
      </c>
      <c r="C141" s="3">
        <v>1809.19</v>
      </c>
      <c r="D141" s="3">
        <v>1320.410034</v>
      </c>
      <c r="E141" s="3">
        <v>825.19</v>
      </c>
      <c r="F141" s="3"/>
      <c r="G141" s="4">
        <f t="shared" si="3"/>
        <v>5.7452657230088695</v>
      </c>
      <c r="H141" s="4">
        <f t="shared" si="3"/>
        <v>4.2190850380636524</v>
      </c>
      <c r="I141" s="4">
        <f t="shared" si="2"/>
        <v>3.3379189040568655</v>
      </c>
      <c r="J141" s="4"/>
    </row>
    <row r="142" spans="1:10" x14ac:dyDescent="0.7">
      <c r="A142" s="1">
        <v>36433</v>
      </c>
      <c r="B142" s="3">
        <v>106.3</v>
      </c>
      <c r="C142" s="3">
        <v>1759.59</v>
      </c>
      <c r="D142" s="3">
        <v>1282.709961</v>
      </c>
      <c r="E142" s="3">
        <v>834.77</v>
      </c>
      <c r="F142" s="3"/>
      <c r="G142" s="4">
        <f t="shared" si="3"/>
        <v>5.4145711318026359</v>
      </c>
      <c r="H142" s="4">
        <f t="shared" si="3"/>
        <v>3.9715914514119088</v>
      </c>
      <c r="I142" s="4">
        <f t="shared" si="2"/>
        <v>3.2720150658184832</v>
      </c>
      <c r="J142" s="4"/>
    </row>
    <row r="143" spans="1:10" x14ac:dyDescent="0.7">
      <c r="A143" s="1">
        <v>36464</v>
      </c>
      <c r="B143" s="3">
        <v>104.01</v>
      </c>
      <c r="C143" s="3">
        <v>1870.94</v>
      </c>
      <c r="D143" s="3">
        <v>1362.9300539999999</v>
      </c>
      <c r="E143" s="3">
        <v>837.85</v>
      </c>
      <c r="F143" s="3"/>
      <c r="G143" s="4">
        <f t="shared" si="3"/>
        <v>5.6331883221296852</v>
      </c>
      <c r="H143" s="4">
        <f t="shared" si="3"/>
        <v>4.129062912527937</v>
      </c>
      <c r="I143" s="4">
        <f t="shared" si="2"/>
        <v>3.2133391665064592</v>
      </c>
      <c r="J143" s="4"/>
    </row>
    <row r="144" spans="1:10" x14ac:dyDescent="0.7">
      <c r="A144" s="1">
        <v>36494</v>
      </c>
      <c r="B144" s="3">
        <v>102.03</v>
      </c>
      <c r="C144" s="3">
        <v>1908.97</v>
      </c>
      <c r="D144" s="3">
        <v>1388.910034</v>
      </c>
      <c r="E144" s="3">
        <v>837.79</v>
      </c>
      <c r="F144" s="3"/>
      <c r="G144" s="4">
        <f t="shared" si="3"/>
        <v>5.638275643748762</v>
      </c>
      <c r="H144" s="4">
        <f t="shared" si="3"/>
        <v>4.1276687507765466</v>
      </c>
      <c r="I144" s="4">
        <f t="shared" si="2"/>
        <v>3.1519422815902702</v>
      </c>
      <c r="J144" s="4"/>
    </row>
    <row r="145" spans="1:10" x14ac:dyDescent="0.7">
      <c r="A145" s="1">
        <v>36525</v>
      </c>
      <c r="B145" s="3">
        <v>102.25</v>
      </c>
      <c r="C145" s="3">
        <v>2021.4</v>
      </c>
      <c r="D145" s="3">
        <v>1469.25</v>
      </c>
      <c r="E145" s="3">
        <v>833.75</v>
      </c>
      <c r="F145" s="3"/>
      <c r="G145" s="4">
        <f t="shared" si="3"/>
        <v>5.9832188964811142</v>
      </c>
      <c r="H145" s="4">
        <f t="shared" si="3"/>
        <v>4.3758442074041861</v>
      </c>
      <c r="I145" s="4">
        <f t="shared" si="2"/>
        <v>3.1435064861647937</v>
      </c>
      <c r="J145" s="4"/>
    </row>
    <row r="146" spans="1:10" x14ac:dyDescent="0.7">
      <c r="A146" s="1">
        <v>36556</v>
      </c>
      <c r="B146" s="3">
        <v>107.26</v>
      </c>
      <c r="C146" s="3">
        <v>1919.84</v>
      </c>
      <c r="D146" s="3">
        <v>1394.459961</v>
      </c>
      <c r="E146" s="3">
        <v>831.02</v>
      </c>
      <c r="F146" s="3"/>
      <c r="G146" s="4">
        <f t="shared" si="3"/>
        <v>5.9610414595940275</v>
      </c>
      <c r="H146" s="4">
        <f t="shared" si="3"/>
        <v>4.3565898664138016</v>
      </c>
      <c r="I146" s="4">
        <f t="shared" si="2"/>
        <v>3.2867333065026978</v>
      </c>
      <c r="J146" s="4"/>
    </row>
    <row r="147" spans="1:10" x14ac:dyDescent="0.7">
      <c r="A147" s="1">
        <v>36585</v>
      </c>
      <c r="B147" s="3">
        <v>110.18</v>
      </c>
      <c r="C147" s="3">
        <v>1883.5</v>
      </c>
      <c r="D147" s="3">
        <v>1366.420044</v>
      </c>
      <c r="E147" s="3">
        <v>841.07</v>
      </c>
      <c r="F147" s="3"/>
      <c r="G147" s="4">
        <f t="shared" si="3"/>
        <v>6.0074159924984247</v>
      </c>
      <c r="H147" s="4">
        <f t="shared" si="3"/>
        <v>4.3852042616638069</v>
      </c>
      <c r="I147" s="4">
        <f t="shared" si="2"/>
        <v>3.4170403540149445</v>
      </c>
      <c r="J147" s="4"/>
    </row>
    <row r="148" spans="1:10" x14ac:dyDescent="0.7">
      <c r="A148" s="1">
        <v>36616</v>
      </c>
      <c r="B148" s="3">
        <v>105.6</v>
      </c>
      <c r="C148" s="3">
        <v>2067.7600000000002</v>
      </c>
      <c r="D148" s="3">
        <v>1498.579956</v>
      </c>
      <c r="E148" s="3">
        <v>852.15</v>
      </c>
      <c r="F148" s="3"/>
      <c r="G148" s="4">
        <f t="shared" si="3"/>
        <v>6.3209646537014832</v>
      </c>
      <c r="H148" s="4">
        <f t="shared" si="3"/>
        <v>4.6094241521213357</v>
      </c>
      <c r="I148" s="4">
        <f t="shared" si="2"/>
        <v>3.3181434973752717</v>
      </c>
      <c r="J148" s="4"/>
    </row>
    <row r="149" spans="1:10" x14ac:dyDescent="0.7">
      <c r="A149" s="1">
        <v>36646</v>
      </c>
      <c r="B149" s="3">
        <v>108.13</v>
      </c>
      <c r="C149" s="3">
        <v>2005.55</v>
      </c>
      <c r="D149" s="3">
        <v>1452.4300539999999</v>
      </c>
      <c r="E149" s="3">
        <v>849.71</v>
      </c>
      <c r="F149" s="3"/>
      <c r="G149" s="4">
        <f t="shared" si="3"/>
        <v>6.2776776358586108</v>
      </c>
      <c r="H149" s="4">
        <f t="shared" si="3"/>
        <v>4.5745066708349809</v>
      </c>
      <c r="I149" s="4">
        <f t="shared" si="2"/>
        <v>3.3879120656392554</v>
      </c>
      <c r="J149" s="4"/>
    </row>
    <row r="150" spans="1:10" x14ac:dyDescent="0.7">
      <c r="A150" s="1">
        <v>36677</v>
      </c>
      <c r="B150" s="3">
        <v>107.61</v>
      </c>
      <c r="C150" s="3">
        <v>1964.4</v>
      </c>
      <c r="D150" s="3">
        <v>1420.599976</v>
      </c>
      <c r="E150" s="3">
        <v>849.32</v>
      </c>
      <c r="F150" s="3"/>
      <c r="G150" s="4">
        <f t="shared" si="3"/>
        <v>6.1193017688659621</v>
      </c>
      <c r="H150" s="4">
        <f t="shared" si="3"/>
        <v>4.4527393112602018</v>
      </c>
      <c r="I150" s="4">
        <f t="shared" si="2"/>
        <v>3.3700720015113097</v>
      </c>
      <c r="J150" s="4"/>
    </row>
    <row r="151" spans="1:10" x14ac:dyDescent="0.7">
      <c r="A151" s="1">
        <v>36707</v>
      </c>
      <c r="B151" s="3">
        <v>106.13</v>
      </c>
      <c r="C151" s="3">
        <v>2012.83</v>
      </c>
      <c r="D151" s="3">
        <v>1454.599976</v>
      </c>
      <c r="E151" s="3">
        <v>866.99</v>
      </c>
      <c r="F151" s="3"/>
      <c r="G151" s="4">
        <f t="shared" si="3"/>
        <v>6.183930140226785</v>
      </c>
      <c r="H151" s="4">
        <f t="shared" si="3"/>
        <v>4.4966033086966437</v>
      </c>
      <c r="I151" s="4">
        <f t="shared" si="2"/>
        <v>3.3928717969129512</v>
      </c>
      <c r="J151" s="4"/>
    </row>
    <row r="152" spans="1:10" x14ac:dyDescent="0.7">
      <c r="A152" s="1">
        <v>36738</v>
      </c>
      <c r="B152" s="3">
        <v>109.33</v>
      </c>
      <c r="C152" s="3">
        <v>1981.36</v>
      </c>
      <c r="D152" s="3">
        <v>1430.829956</v>
      </c>
      <c r="E152" s="3">
        <v>874.86</v>
      </c>
      <c r="F152" s="3"/>
      <c r="G152" s="4">
        <f t="shared" si="3"/>
        <v>6.2707870533621284</v>
      </c>
      <c r="H152" s="4">
        <f t="shared" si="3"/>
        <v>4.5564877551910383</v>
      </c>
      <c r="I152" s="4">
        <f t="shared" si="2"/>
        <v>3.5268996716530974</v>
      </c>
      <c r="J152" s="4"/>
    </row>
    <row r="153" spans="1:10" x14ac:dyDescent="0.7">
      <c r="A153" s="1">
        <v>36769</v>
      </c>
      <c r="B153" s="3">
        <v>106.71</v>
      </c>
      <c r="C153" s="3">
        <v>2104.4299999999998</v>
      </c>
      <c r="D153" s="3">
        <v>1517.6800539999999</v>
      </c>
      <c r="E153" s="3">
        <v>887.54</v>
      </c>
      <c r="F153" s="3"/>
      <c r="G153" s="4">
        <f t="shared" si="3"/>
        <v>6.500681943687403</v>
      </c>
      <c r="H153" s="4">
        <f t="shared" si="3"/>
        <v>4.7172422733361152</v>
      </c>
      <c r="I153" s="4">
        <f t="shared" si="2"/>
        <v>3.4922735301724162</v>
      </c>
      <c r="J153" s="4"/>
    </row>
    <row r="154" spans="1:10" x14ac:dyDescent="0.7">
      <c r="A154" s="1">
        <v>36799</v>
      </c>
      <c r="B154" s="3">
        <v>108.12</v>
      </c>
      <c r="C154" s="3">
        <v>1993.33</v>
      </c>
      <c r="D154" s="3">
        <v>1436.51001</v>
      </c>
      <c r="E154" s="3">
        <v>893.12</v>
      </c>
      <c r="F154" s="3"/>
      <c r="G154" s="4">
        <f t="shared" si="3"/>
        <v>6.2388501403800944</v>
      </c>
      <c r="H154" s="4">
        <f t="shared" si="3"/>
        <v>4.5239472158449017</v>
      </c>
      <c r="I154" s="4">
        <f t="shared" si="2"/>
        <v>3.5606644538928252</v>
      </c>
      <c r="J154" s="4"/>
    </row>
    <row r="155" spans="1:10" x14ac:dyDescent="0.7">
      <c r="A155" s="1">
        <v>36830</v>
      </c>
      <c r="B155" s="3">
        <v>108.95</v>
      </c>
      <c r="C155" s="3">
        <v>1984.91</v>
      </c>
      <c r="D155" s="3">
        <v>1429.400024</v>
      </c>
      <c r="E155" s="3">
        <v>899.03</v>
      </c>
      <c r="F155" s="3"/>
      <c r="G155" s="4">
        <f t="shared" si="3"/>
        <v>6.2601878898658239</v>
      </c>
      <c r="H155" s="4">
        <f t="shared" si="3"/>
        <v>4.5361128979674561</v>
      </c>
      <c r="I155" s="4">
        <f t="shared" si="2"/>
        <v>3.6117411379806956</v>
      </c>
      <c r="J155" s="4"/>
    </row>
    <row r="156" spans="1:10" x14ac:dyDescent="0.7">
      <c r="A156" s="1">
        <v>36860</v>
      </c>
      <c r="B156" s="3">
        <v>110.39</v>
      </c>
      <c r="C156" s="3">
        <v>1828.42</v>
      </c>
      <c r="D156" s="3">
        <v>1314.9499510000001</v>
      </c>
      <c r="E156" s="3">
        <v>913.73</v>
      </c>
      <c r="F156" s="3"/>
      <c r="G156" s="4">
        <f t="shared" si="3"/>
        <v>5.8428536753770075</v>
      </c>
      <c r="H156" s="4">
        <f t="shared" si="3"/>
        <v>4.2280663306753885</v>
      </c>
      <c r="I156" s="4">
        <f t="shared" si="2"/>
        <v>3.7193137411209651</v>
      </c>
      <c r="J156" s="4"/>
    </row>
    <row r="157" spans="1:10" x14ac:dyDescent="0.7">
      <c r="A157" s="1">
        <v>36891</v>
      </c>
      <c r="B157" s="3">
        <v>114.45</v>
      </c>
      <c r="C157" s="3">
        <v>1837.37</v>
      </c>
      <c r="D157" s="3">
        <v>1320.280029</v>
      </c>
      <c r="E157" s="3">
        <v>930.68</v>
      </c>
      <c r="F157" s="3"/>
      <c r="G157" s="4">
        <f t="shared" si="3"/>
        <v>6.0873984848335887</v>
      </c>
      <c r="H157" s="4">
        <f t="shared" si="3"/>
        <v>4.4013376458074891</v>
      </c>
      <c r="I157" s="4">
        <f t="shared" si="2"/>
        <v>3.9276372962284856</v>
      </c>
      <c r="J157" s="4"/>
    </row>
    <row r="158" spans="1:10" x14ac:dyDescent="0.7">
      <c r="A158" s="1">
        <v>36922</v>
      </c>
      <c r="B158" s="3">
        <v>116.59</v>
      </c>
      <c r="C158" s="3">
        <v>1902.55</v>
      </c>
      <c r="D158" s="3">
        <v>1366.01001</v>
      </c>
      <c r="E158" s="3">
        <v>945.9</v>
      </c>
      <c r="F158" s="3"/>
      <c r="G158" s="4">
        <f t="shared" si="3"/>
        <v>6.4212073651527755</v>
      </c>
      <c r="H158" s="4">
        <f t="shared" si="3"/>
        <v>4.6389321398864904</v>
      </c>
      <c r="I158" s="4">
        <f t="shared" si="2"/>
        <v>4.0665088795515656</v>
      </c>
      <c r="J158" s="4"/>
    </row>
    <row r="159" spans="1:10" x14ac:dyDescent="0.7">
      <c r="A159" s="1">
        <v>36950</v>
      </c>
      <c r="B159" s="3">
        <v>117.34</v>
      </c>
      <c r="C159" s="3">
        <v>1729.08</v>
      </c>
      <c r="D159" s="3">
        <v>1239.9399410000001</v>
      </c>
      <c r="E159" s="3">
        <v>954.14</v>
      </c>
      <c r="F159" s="3"/>
      <c r="G159" s="4">
        <f t="shared" si="3"/>
        <v>5.8732770164073953</v>
      </c>
      <c r="H159" s="4">
        <f t="shared" si="3"/>
        <v>4.2378889186946997</v>
      </c>
      <c r="I159" s="4">
        <f t="shared" si="2"/>
        <v>4.1283202897768296</v>
      </c>
      <c r="J159" s="4"/>
    </row>
    <row r="160" spans="1:10" x14ac:dyDescent="0.7">
      <c r="A160" s="1">
        <v>36981</v>
      </c>
      <c r="B160" s="3">
        <v>126.32</v>
      </c>
      <c r="C160" s="3">
        <v>1619.54</v>
      </c>
      <c r="D160" s="3">
        <v>1160.329956</v>
      </c>
      <c r="E160" s="3">
        <v>958.93</v>
      </c>
      <c r="F160" s="3"/>
      <c r="G160" s="4">
        <f t="shared" si="3"/>
        <v>5.9222005409047345</v>
      </c>
      <c r="H160" s="4">
        <f t="shared" si="3"/>
        <v>4.2692978718595711</v>
      </c>
      <c r="I160" s="4">
        <f t="shared" si="2"/>
        <v>4.466570773816505</v>
      </c>
      <c r="J160" s="4"/>
    </row>
    <row r="161" spans="1:10" x14ac:dyDescent="0.7">
      <c r="A161" s="1">
        <v>37011</v>
      </c>
      <c r="B161" s="3">
        <v>123.62</v>
      </c>
      <c r="C161" s="3">
        <v>1745.39</v>
      </c>
      <c r="D161" s="3">
        <v>1249.459961</v>
      </c>
      <c r="E161" s="3">
        <v>954.95</v>
      </c>
      <c r="F161" s="3"/>
      <c r="G161" s="4">
        <f t="shared" si="3"/>
        <v>6.2459792403343872</v>
      </c>
      <c r="H161" s="4">
        <f t="shared" si="3"/>
        <v>4.4989785064731835</v>
      </c>
      <c r="I161" s="4">
        <f t="shared" si="2"/>
        <v>4.3529589287415718</v>
      </c>
      <c r="J161" s="4"/>
    </row>
    <row r="162" spans="1:10" x14ac:dyDescent="0.7">
      <c r="A162" s="1">
        <v>37042</v>
      </c>
      <c r="B162" s="3">
        <v>119.34</v>
      </c>
      <c r="C162" s="3">
        <v>1757.09</v>
      </c>
      <c r="D162" s="3">
        <v>1255.8199460000001</v>
      </c>
      <c r="E162" s="3">
        <v>960.71</v>
      </c>
      <c r="F162" s="3"/>
      <c r="G162" s="4">
        <f t="shared" si="3"/>
        <v>6.0701490394984905</v>
      </c>
      <c r="H162" s="4">
        <f t="shared" si="3"/>
        <v>4.3653216116479818</v>
      </c>
      <c r="I162" s="4">
        <f t="shared" si="2"/>
        <v>4.2275966197091037</v>
      </c>
      <c r="J162" s="4"/>
    </row>
    <row r="163" spans="1:10" x14ac:dyDescent="0.7">
      <c r="A163" s="1">
        <v>37072</v>
      </c>
      <c r="B163" s="3">
        <v>124.63</v>
      </c>
      <c r="C163" s="3">
        <v>1714.32</v>
      </c>
      <c r="D163" s="3">
        <v>1224.380005</v>
      </c>
      <c r="E163" s="3">
        <v>964.34</v>
      </c>
      <c r="F163" s="3"/>
      <c r="G163" s="4">
        <f t="shared" si="3"/>
        <v>6.1849159284363893</v>
      </c>
      <c r="H163" s="4">
        <f t="shared" si="3"/>
        <v>4.4446918736537793</v>
      </c>
      <c r="I163" s="4">
        <f t="shared" si="2"/>
        <v>4.4316757133834264</v>
      </c>
      <c r="J163" s="4"/>
    </row>
    <row r="164" spans="1:10" x14ac:dyDescent="0.7">
      <c r="A164" s="1">
        <v>37103</v>
      </c>
      <c r="B164" s="3">
        <v>125.02</v>
      </c>
      <c r="C164" s="3">
        <v>1697.45</v>
      </c>
      <c r="D164" s="3">
        <v>1211.2299800000001</v>
      </c>
      <c r="E164" s="3">
        <v>985.9</v>
      </c>
      <c r="F164" s="3"/>
      <c r="G164" s="4">
        <f t="shared" si="3"/>
        <v>6.1432161871752191</v>
      </c>
      <c r="H164" s="4">
        <f t="shared" si="3"/>
        <v>4.410714443490062</v>
      </c>
      <c r="I164" s="4">
        <f t="shared" si="2"/>
        <v>4.5449337639205192</v>
      </c>
      <c r="J164" s="4"/>
    </row>
    <row r="165" spans="1:10" x14ac:dyDescent="0.7">
      <c r="A165" s="1">
        <v>37134</v>
      </c>
      <c r="B165" s="3">
        <v>118.79</v>
      </c>
      <c r="C165" s="3">
        <v>1591.18</v>
      </c>
      <c r="D165" s="3">
        <v>1133.579956</v>
      </c>
      <c r="E165" s="3">
        <v>997.19</v>
      </c>
      <c r="F165" s="3"/>
      <c r="G165" s="4">
        <f t="shared" si="3"/>
        <v>5.47165249468563</v>
      </c>
      <c r="H165" s="4">
        <f t="shared" si="3"/>
        <v>3.9222464250288178</v>
      </c>
      <c r="I165" s="4">
        <f t="shared" si="2"/>
        <v>4.3679030901071867</v>
      </c>
      <c r="J165" s="4"/>
    </row>
    <row r="166" spans="1:10" x14ac:dyDescent="0.7">
      <c r="A166" s="1">
        <v>37164</v>
      </c>
      <c r="B166" s="3">
        <v>119.52</v>
      </c>
      <c r="C166" s="3">
        <v>1462.69</v>
      </c>
      <c r="D166" s="3">
        <v>1040.9399410000001</v>
      </c>
      <c r="E166" s="3">
        <v>1008.81</v>
      </c>
      <c r="F166" s="3"/>
      <c r="G166" s="4">
        <f t="shared" si="3"/>
        <v>5.060718615887664</v>
      </c>
      <c r="H166" s="4">
        <f t="shared" si="3"/>
        <v>3.6238406528244131</v>
      </c>
      <c r="I166" s="4">
        <f t="shared" ref="I166:I229" si="4">E166*$B166*$G$101/E$101/$B$101</f>
        <v>4.4459559992916295</v>
      </c>
      <c r="J166" s="4"/>
    </row>
    <row r="167" spans="1:10" x14ac:dyDescent="0.7">
      <c r="A167" s="1">
        <v>37195</v>
      </c>
      <c r="B167" s="3">
        <v>122.47</v>
      </c>
      <c r="C167" s="3">
        <v>1490.58</v>
      </c>
      <c r="D167" s="3">
        <v>1059.780029</v>
      </c>
      <c r="E167" s="3">
        <v>1029.92</v>
      </c>
      <c r="F167" s="3"/>
      <c r="G167" s="4">
        <f t="shared" si="3"/>
        <v>5.2845051000269176</v>
      </c>
      <c r="H167" s="4">
        <f t="shared" si="3"/>
        <v>3.7804916611643824</v>
      </c>
      <c r="I167" s="4">
        <f t="shared" si="4"/>
        <v>4.6510221394605944</v>
      </c>
      <c r="J167" s="4"/>
    </row>
    <row r="168" spans="1:10" x14ac:dyDescent="0.7">
      <c r="A168" s="1">
        <v>37225</v>
      </c>
      <c r="B168" s="3">
        <v>123.45</v>
      </c>
      <c r="C168" s="3">
        <v>1604.92</v>
      </c>
      <c r="D168" s="3">
        <v>1139.4499510000001</v>
      </c>
      <c r="E168" s="3">
        <v>1015.72</v>
      </c>
      <c r="F168" s="3"/>
      <c r="G168" s="4">
        <f t="shared" si="3"/>
        <v>5.7354011249652235</v>
      </c>
      <c r="H168" s="4">
        <f t="shared" si="3"/>
        <v>4.0972190541060991</v>
      </c>
      <c r="I168" s="4">
        <f t="shared" si="4"/>
        <v>4.6236004300048394</v>
      </c>
      <c r="J168" s="4"/>
    </row>
    <row r="169" spans="1:10" x14ac:dyDescent="0.7">
      <c r="A169" s="1">
        <v>37256</v>
      </c>
      <c r="B169" s="3">
        <v>131.68</v>
      </c>
      <c r="C169" s="3">
        <v>1618.98</v>
      </c>
      <c r="D169" s="3">
        <v>1148.079956</v>
      </c>
      <c r="E169" s="3">
        <v>1009.27</v>
      </c>
      <c r="F169" s="3"/>
      <c r="G169" s="4">
        <f t="shared" si="3"/>
        <v>6.1713562218153823</v>
      </c>
      <c r="H169" s="4">
        <f t="shared" si="3"/>
        <v>4.4034674259988842</v>
      </c>
      <c r="I169" s="4">
        <f t="shared" si="4"/>
        <v>4.9005224074781601</v>
      </c>
      <c r="J169" s="4"/>
    </row>
    <row r="170" spans="1:10" x14ac:dyDescent="0.7">
      <c r="A170" s="1">
        <v>37287</v>
      </c>
      <c r="B170" s="3">
        <v>134.72</v>
      </c>
      <c r="C170" s="3">
        <v>1595.35</v>
      </c>
      <c r="D170" s="3">
        <v>1130.1999510000001</v>
      </c>
      <c r="E170" s="3">
        <v>1017.44</v>
      </c>
      <c r="F170" s="3"/>
      <c r="G170" s="4">
        <f t="shared" si="3"/>
        <v>6.2216756212827589</v>
      </c>
      <c r="H170" s="4">
        <f t="shared" si="3"/>
        <v>4.4349649682713217</v>
      </c>
      <c r="I170" s="4">
        <f t="shared" si="4"/>
        <v>5.0542425426849311</v>
      </c>
      <c r="J170" s="4"/>
    </row>
    <row r="171" spans="1:10" x14ac:dyDescent="0.7">
      <c r="A171" s="1">
        <v>37315</v>
      </c>
      <c r="B171" s="3">
        <v>133.32</v>
      </c>
      <c r="C171" s="3">
        <v>1564.59</v>
      </c>
      <c r="D171" s="3">
        <v>1106.7299800000001</v>
      </c>
      <c r="E171" s="3">
        <v>1027.3</v>
      </c>
      <c r="F171" s="3"/>
      <c r="G171" s="4">
        <f t="shared" si="3"/>
        <v>6.0383067113749602</v>
      </c>
      <c r="H171" s="4">
        <f t="shared" si="3"/>
        <v>4.297736799141509</v>
      </c>
      <c r="I171" s="4">
        <f t="shared" si="4"/>
        <v>5.0501908452182018</v>
      </c>
      <c r="J171" s="4"/>
    </row>
    <row r="172" spans="1:10" x14ac:dyDescent="0.7">
      <c r="A172" s="1">
        <v>37346</v>
      </c>
      <c r="B172" s="3">
        <v>132.74</v>
      </c>
      <c r="C172" s="3">
        <v>1623.43</v>
      </c>
      <c r="D172" s="3">
        <v>1147.3900149999999</v>
      </c>
      <c r="E172" s="3">
        <v>1010.21</v>
      </c>
      <c r="F172" s="3"/>
      <c r="G172" s="4">
        <f t="shared" si="3"/>
        <v>6.2381339250963199</v>
      </c>
      <c r="H172" s="4">
        <f t="shared" si="3"/>
        <v>4.4362469614238602</v>
      </c>
      <c r="I172" s="4">
        <f t="shared" si="4"/>
        <v>4.9445716416192402</v>
      </c>
      <c r="J172" s="4"/>
    </row>
    <row r="173" spans="1:10" x14ac:dyDescent="0.7">
      <c r="A173" s="1">
        <v>37376</v>
      </c>
      <c r="B173" s="3">
        <v>128.53</v>
      </c>
      <c r="C173" s="3">
        <v>1525</v>
      </c>
      <c r="D173" s="3">
        <v>1076.920044</v>
      </c>
      <c r="E173" s="3">
        <v>1029.8</v>
      </c>
      <c r="F173" s="3"/>
      <c r="G173" s="4">
        <f t="shared" si="3"/>
        <v>5.6740566174993292</v>
      </c>
      <c r="H173" s="4">
        <f t="shared" si="3"/>
        <v>4.031724086257344</v>
      </c>
      <c r="I173" s="4">
        <f t="shared" si="4"/>
        <v>4.8805929946404438</v>
      </c>
      <c r="J173" s="4"/>
    </row>
    <row r="174" spans="1:10" x14ac:dyDescent="0.7">
      <c r="A174" s="1">
        <v>37407</v>
      </c>
      <c r="B174" s="3">
        <v>124.1</v>
      </c>
      <c r="C174" s="3">
        <v>1513.77</v>
      </c>
      <c r="D174" s="3">
        <v>1067.1400149999999</v>
      </c>
      <c r="E174" s="3">
        <v>1038.55</v>
      </c>
      <c r="F174" s="3"/>
      <c r="G174" s="4">
        <f t="shared" si="3"/>
        <v>5.4381475816283764</v>
      </c>
      <c r="H174" s="4">
        <f t="shared" si="3"/>
        <v>3.857411954242453</v>
      </c>
      <c r="I174" s="4">
        <f t="shared" si="4"/>
        <v>4.752415336848582</v>
      </c>
      <c r="J174" s="4"/>
    </row>
    <row r="175" spans="1:10" x14ac:dyDescent="0.7">
      <c r="A175" s="1">
        <v>37437</v>
      </c>
      <c r="B175" s="3">
        <v>119.57</v>
      </c>
      <c r="C175" s="3">
        <v>1405.94</v>
      </c>
      <c r="D175" s="3">
        <v>989.82000700000003</v>
      </c>
      <c r="E175" s="3">
        <v>1047.53</v>
      </c>
      <c r="F175" s="3"/>
      <c r="G175" s="4">
        <f t="shared" si="3"/>
        <v>4.8664059014745247</v>
      </c>
      <c r="H175" s="4">
        <f t="shared" si="3"/>
        <v>3.4473175672835081</v>
      </c>
      <c r="I175" s="4">
        <f t="shared" si="4"/>
        <v>4.6185313501567089</v>
      </c>
      <c r="J175" s="4"/>
    </row>
    <row r="176" spans="1:10" x14ac:dyDescent="0.7">
      <c r="A176" s="1">
        <v>37468</v>
      </c>
      <c r="B176" s="3">
        <v>119.74</v>
      </c>
      <c r="C176" s="3">
        <v>1296.3399999999999</v>
      </c>
      <c r="D176" s="3">
        <v>911.61999500000002</v>
      </c>
      <c r="E176" s="3">
        <v>1060.17</v>
      </c>
      <c r="F176" s="3"/>
      <c r="G176" s="4">
        <f t="shared" si="3"/>
        <v>4.4934249194054443</v>
      </c>
      <c r="H176" s="4">
        <f t="shared" si="3"/>
        <v>3.179478784337844</v>
      </c>
      <c r="I176" s="4">
        <f t="shared" si="4"/>
        <v>4.6809064503473143</v>
      </c>
      <c r="J176" s="4"/>
    </row>
    <row r="177" spans="1:10" x14ac:dyDescent="0.7">
      <c r="A177" s="1">
        <v>37499</v>
      </c>
      <c r="B177" s="3">
        <v>118.39</v>
      </c>
      <c r="C177" s="3">
        <v>1304.8599999999999</v>
      </c>
      <c r="D177" s="3">
        <v>916.07000700000003</v>
      </c>
      <c r="E177" s="3">
        <v>1078.07</v>
      </c>
      <c r="F177" s="3"/>
      <c r="G177" s="4">
        <f t="shared" si="3"/>
        <v>4.4719635241138347</v>
      </c>
      <c r="H177" s="4">
        <f t="shared" si="3"/>
        <v>3.1589774090761185</v>
      </c>
      <c r="I177" s="4">
        <f t="shared" si="4"/>
        <v>4.7062736787419199</v>
      </c>
      <c r="J177" s="4"/>
    </row>
    <row r="178" spans="1:10" x14ac:dyDescent="0.7">
      <c r="A178" s="1">
        <v>37529</v>
      </c>
      <c r="B178" s="3">
        <v>121.68</v>
      </c>
      <c r="C178" s="3">
        <v>1163.04</v>
      </c>
      <c r="D178" s="3">
        <v>815.28002900000001</v>
      </c>
      <c r="E178" s="3">
        <v>1095.53</v>
      </c>
      <c r="F178" s="3"/>
      <c r="G178" s="4">
        <f t="shared" si="3"/>
        <v>4.0966906091356359</v>
      </c>
      <c r="H178" s="4">
        <f t="shared" si="3"/>
        <v>2.8895408628407715</v>
      </c>
      <c r="I178" s="4">
        <f t="shared" si="4"/>
        <v>4.9153978254455906</v>
      </c>
      <c r="J178" s="4"/>
    </row>
    <row r="179" spans="1:10" x14ac:dyDescent="0.7">
      <c r="A179" s="1">
        <v>37560</v>
      </c>
      <c r="B179" s="3">
        <v>122.48</v>
      </c>
      <c r="C179" s="3">
        <v>1265.4100000000001</v>
      </c>
      <c r="D179" s="3">
        <v>885.76000999999997</v>
      </c>
      <c r="E179" s="3">
        <v>1090.54</v>
      </c>
      <c r="F179" s="3"/>
      <c r="G179" s="4">
        <f t="shared" si="3"/>
        <v>4.4865834878030233</v>
      </c>
      <c r="H179" s="4">
        <f t="shared" si="3"/>
        <v>3.1599781678285646</v>
      </c>
      <c r="I179" s="4">
        <f t="shared" si="4"/>
        <v>4.9251784958722045</v>
      </c>
      <c r="J179" s="4"/>
    </row>
    <row r="180" spans="1:10" x14ac:dyDescent="0.7">
      <c r="A180" s="1">
        <v>37590</v>
      </c>
      <c r="B180" s="3">
        <v>122.47</v>
      </c>
      <c r="C180" s="3">
        <v>1339.89</v>
      </c>
      <c r="D180" s="3">
        <v>936.30999799999995</v>
      </c>
      <c r="E180" s="3">
        <v>1090.25</v>
      </c>
      <c r="F180" s="3"/>
      <c r="G180" s="4">
        <f t="shared" si="3"/>
        <v>4.7502687131687455</v>
      </c>
      <c r="H180" s="4">
        <f t="shared" si="3"/>
        <v>3.3400442005345994</v>
      </c>
      <c r="I180" s="4">
        <f t="shared" si="4"/>
        <v>4.9234667620270631</v>
      </c>
      <c r="J180" s="4"/>
    </row>
    <row r="181" spans="1:10" x14ac:dyDescent="0.7">
      <c r="A181" s="1">
        <v>37621</v>
      </c>
      <c r="B181" s="3">
        <v>118.55</v>
      </c>
      <c r="C181" s="3">
        <v>1261.18</v>
      </c>
      <c r="D181" s="3">
        <v>879.82000700000003</v>
      </c>
      <c r="E181" s="3">
        <v>1112.77</v>
      </c>
      <c r="F181" s="3"/>
      <c r="G181" s="4">
        <f t="shared" si="3"/>
        <v>4.328106583431528</v>
      </c>
      <c r="H181" s="4">
        <f t="shared" si="3"/>
        <v>3.0380731554985556</v>
      </c>
      <c r="I181" s="4">
        <f t="shared" si="4"/>
        <v>4.864320300640304</v>
      </c>
      <c r="J181" s="4"/>
    </row>
    <row r="182" spans="1:10" x14ac:dyDescent="0.7">
      <c r="A182" s="2">
        <v>37652</v>
      </c>
      <c r="B182" s="3">
        <v>119.91</v>
      </c>
      <c r="C182" s="3">
        <v>1228.1400000000001</v>
      </c>
      <c r="D182" s="3">
        <v>855.70001200000002</v>
      </c>
      <c r="E182" s="3">
        <v>1113.72</v>
      </c>
      <c r="F182" s="3"/>
      <c r="G182" s="4">
        <f t="shared" si="3"/>
        <v>4.2630712690685009</v>
      </c>
      <c r="H182" s="4">
        <f t="shared" si="3"/>
        <v>2.9886824715112046</v>
      </c>
      <c r="I182" s="4">
        <f t="shared" si="4"/>
        <v>4.9243239877407214</v>
      </c>
      <c r="J182" s="4"/>
    </row>
    <row r="183" spans="1:10" x14ac:dyDescent="0.7">
      <c r="A183" s="1">
        <v>37680</v>
      </c>
      <c r="B183" s="3">
        <v>118.12</v>
      </c>
      <c r="C183" s="3">
        <v>1209.71</v>
      </c>
      <c r="D183" s="3">
        <v>841.15002400000003</v>
      </c>
      <c r="E183" s="3">
        <v>1129.1300000000001</v>
      </c>
      <c r="F183" s="3"/>
      <c r="G183" s="4">
        <f t="shared" si="3"/>
        <v>4.1364142233441408</v>
      </c>
      <c r="H183" s="4">
        <f t="shared" si="3"/>
        <v>2.8940080535372723</v>
      </c>
      <c r="I183" s="4">
        <f t="shared" si="4"/>
        <v>4.9179327064501868</v>
      </c>
      <c r="J183" s="4"/>
    </row>
    <row r="184" spans="1:10" x14ac:dyDescent="0.7">
      <c r="A184" s="1">
        <v>37711</v>
      </c>
      <c r="B184" s="3">
        <v>118.02</v>
      </c>
      <c r="C184" s="3">
        <v>1221.46</v>
      </c>
      <c r="D184" s="3">
        <v>848.17999299999997</v>
      </c>
      <c r="E184" s="3">
        <v>1128.26</v>
      </c>
      <c r="F184" s="3"/>
      <c r="G184" s="4">
        <f t="shared" si="3"/>
        <v>4.1730556228790707</v>
      </c>
      <c r="H184" s="4">
        <f t="shared" si="3"/>
        <v>2.915724390137306</v>
      </c>
      <c r="I184" s="4">
        <f t="shared" si="4"/>
        <v>4.9099831185555685</v>
      </c>
      <c r="J184" s="4"/>
    </row>
    <row r="185" spans="1:10" x14ac:dyDescent="0.7">
      <c r="A185" s="1">
        <v>37741</v>
      </c>
      <c r="B185" s="3">
        <v>118.9</v>
      </c>
      <c r="C185" s="3">
        <v>1322.07</v>
      </c>
      <c r="D185" s="3">
        <v>916.919983</v>
      </c>
      <c r="E185" s="3">
        <v>1137.57</v>
      </c>
      <c r="F185" s="3"/>
      <c r="G185" s="4">
        <f t="shared" si="3"/>
        <v>4.550463329171877</v>
      </c>
      <c r="H185" s="4">
        <f t="shared" si="3"/>
        <v>3.1755293252890668</v>
      </c>
      <c r="I185" s="4">
        <f t="shared" si="4"/>
        <v>4.9874112677665865</v>
      </c>
      <c r="J185" s="4"/>
    </row>
    <row r="186" spans="1:10" x14ac:dyDescent="0.7">
      <c r="A186" s="1">
        <v>37772</v>
      </c>
      <c r="B186" s="3">
        <v>119.32</v>
      </c>
      <c r="C186" s="3">
        <v>1391.72</v>
      </c>
      <c r="D186" s="3">
        <v>963.59002699999996</v>
      </c>
      <c r="E186" s="3">
        <v>1158.78</v>
      </c>
      <c r="F186" s="3"/>
      <c r="G186" s="4">
        <f t="shared" si="3"/>
        <v>4.8071140597054454</v>
      </c>
      <c r="H186" s="4">
        <f t="shared" si="3"/>
        <v>3.3489477870289361</v>
      </c>
      <c r="I186" s="4">
        <f t="shared" si="4"/>
        <v>5.0983474927916044</v>
      </c>
      <c r="J186" s="4"/>
    </row>
    <row r="187" spans="1:10" x14ac:dyDescent="0.7">
      <c r="A187" s="1">
        <v>37802</v>
      </c>
      <c r="B187" s="3">
        <v>119.74</v>
      </c>
      <c r="C187" s="3">
        <v>1409.48</v>
      </c>
      <c r="D187" s="3">
        <v>974.5</v>
      </c>
      <c r="E187" s="3">
        <v>1156.48</v>
      </c>
      <c r="F187" s="3"/>
      <c r="G187" s="4">
        <f t="shared" si="3"/>
        <v>4.8855952569569592</v>
      </c>
      <c r="H187" s="4">
        <f t="shared" si="3"/>
        <v>3.3987868764739289</v>
      </c>
      <c r="I187" s="4">
        <f t="shared" si="4"/>
        <v>5.1061383473383151</v>
      </c>
      <c r="J187" s="4"/>
    </row>
    <row r="188" spans="1:10" x14ac:dyDescent="0.7">
      <c r="A188" s="1">
        <v>37833</v>
      </c>
      <c r="B188" s="3">
        <v>120.6</v>
      </c>
      <c r="C188" s="3">
        <v>1434.33</v>
      </c>
      <c r="D188" s="3">
        <v>990.30999799999995</v>
      </c>
      <c r="E188" s="3">
        <v>1117.5999999999999</v>
      </c>
      <c r="F188" s="3"/>
      <c r="G188" s="4">
        <f t="shared" si="3"/>
        <v>5.0074394172604686</v>
      </c>
      <c r="H188" s="4">
        <f t="shared" si="3"/>
        <v>3.4787346807093904</v>
      </c>
      <c r="I188" s="4">
        <f t="shared" si="4"/>
        <v>4.9699142790294282</v>
      </c>
      <c r="J188" s="4"/>
    </row>
    <row r="189" spans="1:10" x14ac:dyDescent="0.7">
      <c r="A189" s="1">
        <v>37864</v>
      </c>
      <c r="B189" s="3">
        <v>116.89</v>
      </c>
      <c r="C189" s="3">
        <v>1462.3</v>
      </c>
      <c r="D189" s="3">
        <v>1008.01001</v>
      </c>
      <c r="E189" s="3">
        <v>1125.02</v>
      </c>
      <c r="F189" s="3"/>
      <c r="G189" s="4">
        <f t="shared" si="3"/>
        <v>4.9480394371558845</v>
      </c>
      <c r="H189" s="4">
        <f t="shared" si="3"/>
        <v>3.4319822964275151</v>
      </c>
      <c r="I189" s="4">
        <f t="shared" si="4"/>
        <v>4.8490068652117921</v>
      </c>
      <c r="J189" s="4"/>
    </row>
    <row r="190" spans="1:10" x14ac:dyDescent="0.7">
      <c r="A190" s="1">
        <v>37894</v>
      </c>
      <c r="B190" s="3">
        <v>111.48</v>
      </c>
      <c r="C190" s="3">
        <v>1446.77</v>
      </c>
      <c r="D190" s="3">
        <v>995.96997099999999</v>
      </c>
      <c r="E190" s="3">
        <v>1154.8</v>
      </c>
      <c r="F190" s="3"/>
      <c r="G190" s="4">
        <f t="shared" si="3"/>
        <v>4.6689128616568176</v>
      </c>
      <c r="H190" s="4">
        <f t="shared" si="3"/>
        <v>3.2340448606195982</v>
      </c>
      <c r="I190" s="4">
        <f t="shared" si="4"/>
        <v>4.7469967287347616</v>
      </c>
      <c r="J190" s="4"/>
    </row>
    <row r="191" spans="1:10" x14ac:dyDescent="0.7">
      <c r="A191" s="1">
        <v>37925</v>
      </c>
      <c r="B191" s="3">
        <v>109.95</v>
      </c>
      <c r="C191" s="3">
        <v>1528.62</v>
      </c>
      <c r="D191" s="3">
        <v>1050.709961</v>
      </c>
      <c r="E191" s="3">
        <v>1144.03</v>
      </c>
      <c r="F191" s="3">
        <v>101.739998</v>
      </c>
      <c r="G191" s="4">
        <f t="shared" si="3"/>
        <v>4.8653499692450124</v>
      </c>
      <c r="H191" s="4">
        <f t="shared" si="3"/>
        <v>3.3649678454650238</v>
      </c>
      <c r="I191" s="4">
        <f t="shared" si="4"/>
        <v>4.638182618274592</v>
      </c>
      <c r="J191" s="4">
        <f>F191*$B191*$I$191/F$191/$B$191</f>
        <v>4.638182618274592</v>
      </c>
    </row>
    <row r="192" spans="1:10" x14ac:dyDescent="0.7">
      <c r="A192" s="1">
        <v>37955</v>
      </c>
      <c r="B192" s="3">
        <v>109.61</v>
      </c>
      <c r="C192" s="3">
        <v>1542.07</v>
      </c>
      <c r="D192" s="3">
        <v>1058.1999510000001</v>
      </c>
      <c r="E192" s="3">
        <v>1146.77</v>
      </c>
      <c r="F192" s="3">
        <v>101.720001</v>
      </c>
      <c r="G192" s="4">
        <f t="shared" si="3"/>
        <v>4.8929815690197405</v>
      </c>
      <c r="H192" s="4">
        <f t="shared" si="3"/>
        <v>3.3784753162762589</v>
      </c>
      <c r="I192" s="4">
        <f t="shared" si="4"/>
        <v>4.6349141892004146</v>
      </c>
      <c r="J192" s="4">
        <f t="shared" ref="J192:J255" si="5">F192*$B192*$I$191/F$191/$B$191</f>
        <v>4.6229310821500134</v>
      </c>
    </row>
    <row r="193" spans="1:10" x14ac:dyDescent="0.7">
      <c r="A193" s="1">
        <v>37986</v>
      </c>
      <c r="B193" s="3">
        <v>107.45</v>
      </c>
      <c r="C193" s="3">
        <v>1622.94</v>
      </c>
      <c r="D193" s="3">
        <v>1111.920044</v>
      </c>
      <c r="E193" s="3">
        <v>1158.44</v>
      </c>
      <c r="F193" s="3">
        <v>102.150002</v>
      </c>
      <c r="G193" s="4">
        <f t="shared" si="3"/>
        <v>5.0481028878076755</v>
      </c>
      <c r="H193" s="4">
        <f t="shared" si="3"/>
        <v>3.4800286096201081</v>
      </c>
      <c r="I193" s="4">
        <f t="shared" si="4"/>
        <v>4.5898147994481384</v>
      </c>
      <c r="J193" s="4">
        <f t="shared" si="5"/>
        <v>4.5509879424869872</v>
      </c>
    </row>
    <row r="194" spans="1:10" x14ac:dyDescent="0.7">
      <c r="A194" s="1">
        <v>38017</v>
      </c>
      <c r="B194" s="3">
        <v>105.71</v>
      </c>
      <c r="C194" s="3">
        <v>1652.73</v>
      </c>
      <c r="D194" s="3">
        <v>1131.130005</v>
      </c>
      <c r="E194" s="3">
        <v>1167.76</v>
      </c>
      <c r="F194" s="3">
        <v>102.599998</v>
      </c>
      <c r="G194" s="4">
        <f t="shared" si="3"/>
        <v>5.0575163681248485</v>
      </c>
      <c r="H194" s="4">
        <f t="shared" si="3"/>
        <v>3.4828232189982704</v>
      </c>
      <c r="I194" s="4">
        <f t="shared" si="4"/>
        <v>4.5518177498651005</v>
      </c>
      <c r="J194" s="4">
        <f t="shared" si="5"/>
        <v>4.4970147363096302</v>
      </c>
    </row>
    <row r="195" spans="1:10" x14ac:dyDescent="0.7">
      <c r="A195" s="1">
        <v>38046</v>
      </c>
      <c r="B195" s="3">
        <v>109.13</v>
      </c>
      <c r="C195" s="3">
        <v>1675.7</v>
      </c>
      <c r="D195" s="3">
        <v>1144.9399410000001</v>
      </c>
      <c r="E195" s="3">
        <v>1180.4000000000001</v>
      </c>
      <c r="F195" s="3">
        <v>103.489998</v>
      </c>
      <c r="G195" s="4">
        <f t="shared" ref="G195:H258" si="6">C195*$B195/C$3/$B$3</f>
        <v>5.2937050334741933</v>
      </c>
      <c r="H195" s="4">
        <f t="shared" si="6"/>
        <v>3.6393992103852435</v>
      </c>
      <c r="I195" s="4">
        <f t="shared" si="4"/>
        <v>4.7499446969791679</v>
      </c>
      <c r="J195" s="4">
        <f t="shared" si="5"/>
        <v>4.6827763825234605</v>
      </c>
    </row>
    <row r="196" spans="1:10" x14ac:dyDescent="0.7">
      <c r="A196" s="1">
        <v>38077</v>
      </c>
      <c r="B196" s="3">
        <v>104.21</v>
      </c>
      <c r="C196" s="3">
        <v>1650.42</v>
      </c>
      <c r="D196" s="3">
        <v>1126.209961</v>
      </c>
      <c r="E196" s="3">
        <v>1189.24</v>
      </c>
      <c r="F196" s="3">
        <v>103.949997</v>
      </c>
      <c r="G196" s="4">
        <f t="shared" si="6"/>
        <v>4.978782879933342</v>
      </c>
      <c r="H196" s="4">
        <f t="shared" si="6"/>
        <v>3.418468603523658</v>
      </c>
      <c r="I196" s="4">
        <f t="shared" si="4"/>
        <v>4.5697674649307602</v>
      </c>
      <c r="J196" s="4">
        <f t="shared" si="5"/>
        <v>4.4915347348819976</v>
      </c>
    </row>
    <row r="197" spans="1:10" x14ac:dyDescent="0.7">
      <c r="A197" s="1">
        <v>38107</v>
      </c>
      <c r="B197" s="3">
        <v>110.41</v>
      </c>
      <c r="C197" s="3">
        <v>1624.51</v>
      </c>
      <c r="D197" s="3">
        <v>1107.3000489999999</v>
      </c>
      <c r="E197" s="3">
        <v>1158.3</v>
      </c>
      <c r="F197" s="3">
        <v>100.779999</v>
      </c>
      <c r="G197" s="4">
        <f t="shared" si="6"/>
        <v>5.1921844566734121</v>
      </c>
      <c r="H197" s="4">
        <f t="shared" si="6"/>
        <v>3.561037642044405</v>
      </c>
      <c r="I197" s="4">
        <f t="shared" si="4"/>
        <v>4.7156836554731605</v>
      </c>
      <c r="J197" s="4">
        <f t="shared" si="5"/>
        <v>4.6136393778948079</v>
      </c>
    </row>
    <row r="198" spans="1:10" x14ac:dyDescent="0.7">
      <c r="A198" s="1">
        <v>38138</v>
      </c>
      <c r="B198" s="3">
        <v>109.52</v>
      </c>
      <c r="C198" s="3">
        <v>1646.8</v>
      </c>
      <c r="D198" s="3">
        <v>1120.6800539999999</v>
      </c>
      <c r="E198" s="3">
        <v>1153.6600000000001</v>
      </c>
      <c r="F198" s="3">
        <v>100.129997</v>
      </c>
      <c r="G198" s="4">
        <f t="shared" si="6"/>
        <v>5.2209989664040855</v>
      </c>
      <c r="H198" s="4">
        <f t="shared" si="6"/>
        <v>3.5750153668146636</v>
      </c>
      <c r="I198" s="4">
        <f t="shared" si="4"/>
        <v>4.6589330248552221</v>
      </c>
      <c r="J198" s="4">
        <f t="shared" si="5"/>
        <v>4.5469326756848742</v>
      </c>
    </row>
    <row r="199" spans="1:10" x14ac:dyDescent="0.7">
      <c r="A199" s="1">
        <v>38168</v>
      </c>
      <c r="B199" s="3">
        <v>108.89</v>
      </c>
      <c r="C199" s="3">
        <v>1678.83</v>
      </c>
      <c r="D199" s="3">
        <v>1140.839966</v>
      </c>
      <c r="E199" s="3">
        <v>1160.18</v>
      </c>
      <c r="F199" s="3">
        <v>100.540001</v>
      </c>
      <c r="G199" s="4">
        <f t="shared" si="6"/>
        <v>5.2919292935079021</v>
      </c>
      <c r="H199" s="4">
        <f t="shared" si="6"/>
        <v>3.6183915474433572</v>
      </c>
      <c r="I199" s="4">
        <f t="shared" si="4"/>
        <v>4.6583119633009549</v>
      </c>
      <c r="J199" s="4">
        <f t="shared" si="5"/>
        <v>4.5392883208700994</v>
      </c>
    </row>
    <row r="200" spans="1:10" x14ac:dyDescent="0.7">
      <c r="A200" s="1">
        <v>38199</v>
      </c>
      <c r="B200" s="3">
        <v>111.46</v>
      </c>
      <c r="C200" s="3">
        <v>1623.26</v>
      </c>
      <c r="D200" s="3">
        <v>1101.719971</v>
      </c>
      <c r="E200" s="3">
        <v>1171.68</v>
      </c>
      <c r="F200" s="3">
        <v>101.150002</v>
      </c>
      <c r="G200" s="4">
        <f t="shared" si="6"/>
        <v>5.2375289861166641</v>
      </c>
      <c r="H200" s="4">
        <f t="shared" si="6"/>
        <v>3.5767871460642993</v>
      </c>
      <c r="I200" s="4">
        <f t="shared" si="4"/>
        <v>4.8155206849241754</v>
      </c>
      <c r="J200" s="4">
        <f t="shared" si="5"/>
        <v>4.6746146952090344</v>
      </c>
    </row>
    <row r="201" spans="1:10" x14ac:dyDescent="0.7">
      <c r="A201" s="1">
        <v>38230</v>
      </c>
      <c r="B201" s="3">
        <v>109.14</v>
      </c>
      <c r="C201" s="3">
        <v>1629.83</v>
      </c>
      <c r="D201" s="3">
        <v>1104.23999</v>
      </c>
      <c r="E201" s="3">
        <v>1194.03</v>
      </c>
      <c r="F201" s="3">
        <v>102.459999</v>
      </c>
      <c r="G201" s="4">
        <f t="shared" si="6"/>
        <v>5.1492688886286651</v>
      </c>
      <c r="H201" s="4">
        <f t="shared" si="6"/>
        <v>3.5103486733783145</v>
      </c>
      <c r="I201" s="4">
        <f t="shared" si="4"/>
        <v>4.8052322728013106</v>
      </c>
      <c r="J201" s="4">
        <f t="shared" si="5"/>
        <v>4.6365952111819881</v>
      </c>
    </row>
    <row r="202" spans="1:10" x14ac:dyDescent="0.7">
      <c r="A202" s="1">
        <v>38260</v>
      </c>
      <c r="B202" s="3">
        <v>110.03</v>
      </c>
      <c r="C202" s="3">
        <v>1647.48</v>
      </c>
      <c r="D202" s="3">
        <v>1114.579956</v>
      </c>
      <c r="E202" s="3">
        <v>1197.27</v>
      </c>
      <c r="F202" s="3">
        <v>102.66999800000001</v>
      </c>
      <c r="G202" s="4">
        <f t="shared" si="6"/>
        <v>5.2474774119234446</v>
      </c>
      <c r="H202" s="4">
        <f t="shared" si="6"/>
        <v>3.5721129026309426</v>
      </c>
      <c r="I202" s="4">
        <f t="shared" si="4"/>
        <v>4.8575626509242564</v>
      </c>
      <c r="J202" s="4">
        <f t="shared" si="5"/>
        <v>4.6839856091654406</v>
      </c>
    </row>
    <row r="203" spans="1:10" x14ac:dyDescent="0.7">
      <c r="A203" s="1">
        <v>38291</v>
      </c>
      <c r="B203" s="3">
        <v>105.79</v>
      </c>
      <c r="C203" s="3">
        <v>1672.65</v>
      </c>
      <c r="D203" s="3">
        <v>1130.1999510000001</v>
      </c>
      <c r="E203" s="3">
        <v>1207.31</v>
      </c>
      <c r="F203" s="3">
        <v>103.239998</v>
      </c>
      <c r="G203" s="4">
        <f t="shared" si="6"/>
        <v>5.1223471239874971</v>
      </c>
      <c r="H203" s="4">
        <f t="shared" si="6"/>
        <v>3.4825931115901363</v>
      </c>
      <c r="I203" s="4">
        <f t="shared" si="4"/>
        <v>4.7095413260963959</v>
      </c>
      <c r="J203" s="4">
        <f t="shared" si="5"/>
        <v>4.5284908040890794</v>
      </c>
    </row>
    <row r="204" spans="1:10" x14ac:dyDescent="0.7">
      <c r="A204" s="1">
        <v>38321</v>
      </c>
      <c r="B204" s="3">
        <v>102.91</v>
      </c>
      <c r="C204" s="3">
        <v>1740.33</v>
      </c>
      <c r="D204" s="3">
        <v>1173.8199460000001</v>
      </c>
      <c r="E204" s="3">
        <v>1197.68</v>
      </c>
      <c r="F204" s="3">
        <v>102.199997</v>
      </c>
      <c r="G204" s="4">
        <f t="shared" si="6"/>
        <v>5.1845193372568588</v>
      </c>
      <c r="H204" s="4">
        <f t="shared" si="6"/>
        <v>3.5185351871052863</v>
      </c>
      <c r="I204" s="4">
        <f t="shared" si="4"/>
        <v>4.5447874053429969</v>
      </c>
      <c r="J204" s="4">
        <f t="shared" si="5"/>
        <v>4.3608319088521155</v>
      </c>
    </row>
    <row r="205" spans="1:10" x14ac:dyDescent="0.7">
      <c r="A205" s="1">
        <v>38352</v>
      </c>
      <c r="B205" s="3">
        <v>102.47</v>
      </c>
      <c r="C205" s="3">
        <v>1799.55</v>
      </c>
      <c r="D205" s="3">
        <v>1211.920044</v>
      </c>
      <c r="E205" s="3">
        <v>1208.7</v>
      </c>
      <c r="F205" s="3">
        <v>102.400002</v>
      </c>
      <c r="G205" s="4">
        <f t="shared" si="6"/>
        <v>5.3380171886110075</v>
      </c>
      <c r="H205" s="4">
        <f t="shared" si="6"/>
        <v>3.6172084771174848</v>
      </c>
      <c r="I205" s="4">
        <f t="shared" si="4"/>
        <v>4.5669941520421666</v>
      </c>
      <c r="J205" s="4">
        <f t="shared" si="5"/>
        <v>4.3506844633858748</v>
      </c>
    </row>
    <row r="206" spans="1:10" x14ac:dyDescent="0.7">
      <c r="A206" s="2">
        <v>38383</v>
      </c>
      <c r="B206" s="3">
        <v>103.67</v>
      </c>
      <c r="C206" s="3">
        <v>1755.68</v>
      </c>
      <c r="D206" s="3">
        <v>1181.2700199999999</v>
      </c>
      <c r="E206" s="3">
        <v>1216.29</v>
      </c>
      <c r="F206" s="3">
        <v>102.900002</v>
      </c>
      <c r="G206" s="4">
        <f t="shared" si="6"/>
        <v>5.2688735293623479</v>
      </c>
      <c r="H206" s="4">
        <f t="shared" si="6"/>
        <v>3.5670164804424558</v>
      </c>
      <c r="I206" s="4">
        <f t="shared" si="4"/>
        <v>4.6494912188576016</v>
      </c>
      <c r="J206" s="4">
        <f t="shared" si="5"/>
        <v>4.4231265721676971</v>
      </c>
    </row>
    <row r="207" spans="1:10" x14ac:dyDescent="0.7">
      <c r="A207" s="1">
        <v>38411</v>
      </c>
      <c r="B207" s="3">
        <v>104.58</v>
      </c>
      <c r="C207" s="3">
        <v>1792.63</v>
      </c>
      <c r="D207" s="3">
        <v>1203.599976</v>
      </c>
      <c r="E207" s="3">
        <v>1209.1099999999999</v>
      </c>
      <c r="F207" s="3">
        <v>102.209999</v>
      </c>
      <c r="G207" s="4">
        <f t="shared" si="6"/>
        <v>5.426984877758696</v>
      </c>
      <c r="H207" s="4">
        <f t="shared" si="6"/>
        <v>3.666347650907726</v>
      </c>
      <c r="I207" s="4">
        <f t="shared" si="4"/>
        <v>4.662615979238474</v>
      </c>
      <c r="J207" s="4">
        <f t="shared" si="5"/>
        <v>4.4320322010409283</v>
      </c>
    </row>
    <row r="208" spans="1:10" x14ac:dyDescent="0.7">
      <c r="A208" s="1">
        <v>38442</v>
      </c>
      <c r="B208" s="3">
        <v>107.11</v>
      </c>
      <c r="C208" s="3">
        <v>1760.89</v>
      </c>
      <c r="D208" s="3">
        <v>1180.589966</v>
      </c>
      <c r="E208" s="3">
        <v>1202.9000000000001</v>
      </c>
      <c r="F208" s="3">
        <v>100.93</v>
      </c>
      <c r="G208" s="4">
        <f t="shared" si="6"/>
        <v>5.4598606715301479</v>
      </c>
      <c r="H208" s="4">
        <f t="shared" si="6"/>
        <v>3.6832563180498616</v>
      </c>
      <c r="I208" s="4">
        <f t="shared" si="4"/>
        <v>4.750887443565758</v>
      </c>
      <c r="J208" s="4">
        <f t="shared" si="5"/>
        <v>4.4824058694269118</v>
      </c>
    </row>
    <row r="209" spans="1:10" x14ac:dyDescent="0.7">
      <c r="A209" s="1">
        <v>38472</v>
      </c>
      <c r="B209" s="3">
        <v>104.67</v>
      </c>
      <c r="C209" s="3">
        <v>1727.49</v>
      </c>
      <c r="D209" s="3">
        <v>1156.849976</v>
      </c>
      <c r="E209" s="3">
        <v>1219.18</v>
      </c>
      <c r="F209" s="3">
        <v>102.32</v>
      </c>
      <c r="G209" s="4">
        <f t="shared" si="6"/>
        <v>5.2342815562374412</v>
      </c>
      <c r="H209" s="4">
        <f t="shared" si="6"/>
        <v>3.5269727275502785</v>
      </c>
      <c r="I209" s="4">
        <f t="shared" si="4"/>
        <v>4.7054942931363835</v>
      </c>
      <c r="J209" s="4">
        <f t="shared" si="5"/>
        <v>4.4406203129817392</v>
      </c>
    </row>
    <row r="210" spans="1:10" x14ac:dyDescent="0.7">
      <c r="A210" s="1">
        <v>38503</v>
      </c>
      <c r="B210" s="3">
        <v>108.53</v>
      </c>
      <c r="C210" s="3">
        <v>1782.46</v>
      </c>
      <c r="D210" s="3">
        <v>1191.5</v>
      </c>
      <c r="E210" s="3">
        <v>1232.3699999999999</v>
      </c>
      <c r="F210" s="3">
        <v>102.83000199999999</v>
      </c>
      <c r="G210" s="4">
        <f t="shared" si="6"/>
        <v>5.6000113788994863</v>
      </c>
      <c r="H210" s="4">
        <f t="shared" si="6"/>
        <v>3.7665755687431979</v>
      </c>
      <c r="I210" s="4">
        <f t="shared" si="4"/>
        <v>4.931807512136249</v>
      </c>
      <c r="J210" s="4">
        <f t="shared" si="5"/>
        <v>4.6273306429032219</v>
      </c>
    </row>
    <row r="211" spans="1:10" x14ac:dyDescent="0.7">
      <c r="A211" s="1">
        <v>38533</v>
      </c>
      <c r="B211" s="3">
        <v>110.81</v>
      </c>
      <c r="C211" s="3">
        <v>1784.99</v>
      </c>
      <c r="D211" s="3">
        <v>1191.329956</v>
      </c>
      <c r="E211" s="3">
        <v>1239.0899999999999</v>
      </c>
      <c r="F211" s="3">
        <v>103.379997</v>
      </c>
      <c r="G211" s="4">
        <f t="shared" si="6"/>
        <v>5.7257720743094591</v>
      </c>
      <c r="H211" s="4">
        <f t="shared" si="6"/>
        <v>3.8451550127254466</v>
      </c>
      <c r="I211" s="4">
        <f t="shared" si="4"/>
        <v>5.0628726581415675</v>
      </c>
      <c r="J211" s="4">
        <f t="shared" si="5"/>
        <v>4.7498112925644058</v>
      </c>
    </row>
    <row r="212" spans="1:10" x14ac:dyDescent="0.7">
      <c r="A212" s="1">
        <v>38564</v>
      </c>
      <c r="B212" s="3">
        <v>112.55</v>
      </c>
      <c r="C212" s="3">
        <v>1851.37</v>
      </c>
      <c r="D212" s="3">
        <v>1234.1800539999999</v>
      </c>
      <c r="E212" s="3">
        <v>1227.82</v>
      </c>
      <c r="F212" s="3">
        <v>101.980003</v>
      </c>
      <c r="G212" s="4">
        <f t="shared" si="6"/>
        <v>6.0319541978626763</v>
      </c>
      <c r="H212" s="4">
        <f t="shared" si="6"/>
        <v>4.0460091268117786</v>
      </c>
      <c r="I212" s="4">
        <f t="shared" si="4"/>
        <v>5.0956008321200388</v>
      </c>
      <c r="J212" s="4">
        <f t="shared" si="5"/>
        <v>4.759062466746693</v>
      </c>
    </row>
    <row r="213" spans="1:10" x14ac:dyDescent="0.7">
      <c r="A213" s="1">
        <v>38595</v>
      </c>
      <c r="B213" s="3">
        <v>110.62</v>
      </c>
      <c r="C213" s="3">
        <v>1834.48</v>
      </c>
      <c r="D213" s="3">
        <v>1220.329956</v>
      </c>
      <c r="E213" s="3">
        <v>1243.55</v>
      </c>
      <c r="F213" s="3">
        <v>102.849998</v>
      </c>
      <c r="G213" s="4">
        <f t="shared" si="6"/>
        <v>5.8744329236223196</v>
      </c>
      <c r="H213" s="4">
        <f t="shared" si="6"/>
        <v>3.9320022870549076</v>
      </c>
      <c r="I213" s="4">
        <f t="shared" si="4"/>
        <v>5.0723837569535783</v>
      </c>
      <c r="J213" s="4">
        <f t="shared" si="5"/>
        <v>4.7173579046165255</v>
      </c>
    </row>
    <row r="214" spans="1:10" x14ac:dyDescent="0.7">
      <c r="A214" s="1">
        <v>38625</v>
      </c>
      <c r="B214" s="3">
        <v>113.5</v>
      </c>
      <c r="C214" s="3">
        <v>1849.33</v>
      </c>
      <c r="D214" s="3">
        <v>1228.8100589999999</v>
      </c>
      <c r="E214" s="3">
        <v>1230.74</v>
      </c>
      <c r="F214" s="3">
        <v>101.550003</v>
      </c>
      <c r="G214" s="4">
        <f t="shared" si="6"/>
        <v>6.0761654400972613</v>
      </c>
      <c r="H214" s="4">
        <f t="shared" si="6"/>
        <v>4.0624072140968357</v>
      </c>
      <c r="I214" s="4">
        <f t="shared" si="4"/>
        <v>5.1508318733833161</v>
      </c>
      <c r="J214" s="4">
        <f t="shared" si="5"/>
        <v>4.7789962273305804</v>
      </c>
    </row>
    <row r="215" spans="1:10" x14ac:dyDescent="0.7">
      <c r="A215" s="1">
        <v>38656</v>
      </c>
      <c r="B215" s="3">
        <v>116.39</v>
      </c>
      <c r="C215" s="3">
        <v>1818.5</v>
      </c>
      <c r="D215" s="3">
        <v>1207.01001</v>
      </c>
      <c r="E215" s="3">
        <v>1221</v>
      </c>
      <c r="F215" s="3">
        <v>100.209999</v>
      </c>
      <c r="G215" s="4">
        <f t="shared" si="6"/>
        <v>6.1270057423551991</v>
      </c>
      <c r="H215" s="4">
        <f t="shared" si="6"/>
        <v>4.0919411152685097</v>
      </c>
      <c r="I215" s="4">
        <f t="shared" si="4"/>
        <v>5.240183910330412</v>
      </c>
      <c r="J215" s="4">
        <f t="shared" si="5"/>
        <v>4.8360146916537321</v>
      </c>
    </row>
    <row r="216" spans="1:10" x14ac:dyDescent="0.7">
      <c r="A216" s="1">
        <v>38686</v>
      </c>
      <c r="B216" s="3">
        <v>119.81</v>
      </c>
      <c r="C216" s="3">
        <v>1887.28</v>
      </c>
      <c r="D216" s="3">
        <v>1249.4799800000001</v>
      </c>
      <c r="E216" s="3">
        <v>1226.4000000000001</v>
      </c>
      <c r="F216" s="3">
        <v>100.220001</v>
      </c>
      <c r="G216" s="4">
        <f t="shared" si="6"/>
        <v>6.5455888075630089</v>
      </c>
      <c r="H216" s="4">
        <f t="shared" si="6"/>
        <v>4.3603887004261344</v>
      </c>
      <c r="I216" s="4">
        <f t="shared" si="4"/>
        <v>5.4180175467104998</v>
      </c>
      <c r="J216" s="4">
        <f t="shared" si="5"/>
        <v>4.978612858869095</v>
      </c>
    </row>
    <row r="217" spans="1:10" x14ac:dyDescent="0.7">
      <c r="A217" s="1">
        <v>38717</v>
      </c>
      <c r="B217" s="3">
        <v>117.96</v>
      </c>
      <c r="C217" s="3">
        <v>1887.94</v>
      </c>
      <c r="D217" s="3">
        <v>1248.290039</v>
      </c>
      <c r="E217" s="3">
        <v>1238.06</v>
      </c>
      <c r="F217" s="3">
        <v>100.589996</v>
      </c>
      <c r="G217" s="4">
        <f t="shared" si="6"/>
        <v>6.4467713272992393</v>
      </c>
      <c r="H217" s="4">
        <f t="shared" si="6"/>
        <v>4.2889709457980185</v>
      </c>
      <c r="I217" s="4">
        <f t="shared" si="4"/>
        <v>5.3850737250274729</v>
      </c>
      <c r="J217" s="4">
        <f t="shared" si="5"/>
        <v>4.9198338962384618</v>
      </c>
    </row>
    <row r="218" spans="1:10" x14ac:dyDescent="0.7">
      <c r="A218" s="1">
        <v>38748</v>
      </c>
      <c r="B218" s="3">
        <v>117.25</v>
      </c>
      <c r="C218" s="3">
        <v>1937.93</v>
      </c>
      <c r="D218" s="3">
        <v>1280.079956</v>
      </c>
      <c r="E218" s="3">
        <v>1238.1300000000001</v>
      </c>
      <c r="F218" s="3">
        <v>100.529999</v>
      </c>
      <c r="G218" s="4">
        <f t="shared" si="6"/>
        <v>6.5776422798682876</v>
      </c>
      <c r="H218" s="4">
        <f t="shared" si="6"/>
        <v>4.3717244855538908</v>
      </c>
      <c r="I218" s="4">
        <f t="shared" si="4"/>
        <v>5.3529636627175989</v>
      </c>
      <c r="J218" s="4">
        <f t="shared" si="5"/>
        <v>4.8873046904299127</v>
      </c>
    </row>
    <row r="219" spans="1:10" x14ac:dyDescent="0.7">
      <c r="A219" s="1">
        <v>38776</v>
      </c>
      <c r="B219" s="3">
        <v>115.77</v>
      </c>
      <c r="C219" s="3">
        <v>1943.19</v>
      </c>
      <c r="D219" s="3">
        <v>1280.660034</v>
      </c>
      <c r="E219" s="3">
        <v>1242.24</v>
      </c>
      <c r="F219" s="3">
        <v>100.32</v>
      </c>
      <c r="G219" s="4">
        <f t="shared" si="6"/>
        <v>6.5122432448364806</v>
      </c>
      <c r="H219" s="4">
        <f t="shared" si="6"/>
        <v>4.3184980243929143</v>
      </c>
      <c r="I219" s="4">
        <f t="shared" si="4"/>
        <v>5.302940323804803</v>
      </c>
      <c r="J219" s="4">
        <f t="shared" si="5"/>
        <v>4.8155338760188897</v>
      </c>
    </row>
    <row r="220" spans="1:10" x14ac:dyDescent="0.7">
      <c r="A220" s="1">
        <v>38807</v>
      </c>
      <c r="B220" s="3">
        <v>117.68</v>
      </c>
      <c r="C220" s="3">
        <v>1967.38</v>
      </c>
      <c r="D220" s="3">
        <v>1294.869995</v>
      </c>
      <c r="E220" s="3">
        <v>1230.05</v>
      </c>
      <c r="F220" s="3">
        <v>99.080001999999993</v>
      </c>
      <c r="G220" s="4">
        <f t="shared" si="6"/>
        <v>6.7020895385649579</v>
      </c>
      <c r="H220" s="4">
        <f t="shared" si="6"/>
        <v>4.438453379889137</v>
      </c>
      <c r="I220" s="4">
        <f t="shared" si="4"/>
        <v>5.3375336035591205</v>
      </c>
      <c r="J220" s="4">
        <f t="shared" si="5"/>
        <v>4.8344775961947981</v>
      </c>
    </row>
    <row r="221" spans="1:10" x14ac:dyDescent="0.7">
      <c r="A221" s="1">
        <v>38837</v>
      </c>
      <c r="B221" s="3">
        <v>113.85</v>
      </c>
      <c r="C221" s="3">
        <v>1993.79</v>
      </c>
      <c r="D221" s="3">
        <v>1310.6099850000001</v>
      </c>
      <c r="E221" s="3">
        <v>1227.82</v>
      </c>
      <c r="F221" s="3">
        <v>98.550003000000004</v>
      </c>
      <c r="G221" s="4">
        <f t="shared" si="6"/>
        <v>6.5710044630598157</v>
      </c>
      <c r="H221" s="4">
        <f t="shared" si="6"/>
        <v>4.3461963496375038</v>
      </c>
      <c r="I221" s="4">
        <f t="shared" si="4"/>
        <v>5.1544571722511456</v>
      </c>
      <c r="J221" s="4">
        <f t="shared" si="5"/>
        <v>4.6521162901616071</v>
      </c>
    </row>
    <row r="222" spans="1:10" x14ac:dyDescent="0.7">
      <c r="A222" s="1">
        <v>38868</v>
      </c>
      <c r="B222" s="3">
        <v>112.59</v>
      </c>
      <c r="C222" s="3">
        <v>1936.41</v>
      </c>
      <c r="D222" s="3">
        <v>1270.089966</v>
      </c>
      <c r="E222" s="3">
        <v>1226.51</v>
      </c>
      <c r="F222" s="3">
        <v>97.980002999999996</v>
      </c>
      <c r="G222" s="4">
        <f t="shared" si="6"/>
        <v>6.3112654908686681</v>
      </c>
      <c r="H222" s="4">
        <f t="shared" si="6"/>
        <v>4.165212274557347</v>
      </c>
      <c r="I222" s="4">
        <f t="shared" si="4"/>
        <v>5.0919732065298868</v>
      </c>
      <c r="J222" s="4">
        <f t="shared" si="5"/>
        <v>4.5740209888653114</v>
      </c>
    </row>
    <row r="223" spans="1:10" x14ac:dyDescent="0.7">
      <c r="A223" s="1">
        <v>38898</v>
      </c>
      <c r="B223" s="3">
        <v>114.44</v>
      </c>
      <c r="C223" s="3">
        <v>1939.03</v>
      </c>
      <c r="D223" s="3">
        <v>1270.1999510000001</v>
      </c>
      <c r="E223" s="3">
        <v>1229.1099999999999</v>
      </c>
      <c r="F223" s="3">
        <v>97.440002000000007</v>
      </c>
      <c r="G223" s="4">
        <f t="shared" si="6"/>
        <v>6.4236473586531266</v>
      </c>
      <c r="H223" s="4">
        <f t="shared" si="6"/>
        <v>4.2340187428293756</v>
      </c>
      <c r="I223" s="4">
        <f t="shared" si="4"/>
        <v>5.1866124526209862</v>
      </c>
      <c r="J223" s="4">
        <f t="shared" si="5"/>
        <v>4.623554901210337</v>
      </c>
    </row>
    <row r="224" spans="1:10" x14ac:dyDescent="0.7">
      <c r="A224" s="1">
        <v>38929</v>
      </c>
      <c r="B224" s="3">
        <v>114.69</v>
      </c>
      <c r="C224" s="3">
        <v>1951</v>
      </c>
      <c r="D224" s="3">
        <v>1276.660034</v>
      </c>
      <c r="E224" s="3">
        <v>1245.73</v>
      </c>
      <c r="F224" s="3">
        <v>98.400002000000001</v>
      </c>
      <c r="G224" s="4">
        <f t="shared" si="6"/>
        <v>6.4774211636622816</v>
      </c>
      <c r="H224" s="4">
        <f t="shared" si="6"/>
        <v>4.264848919730472</v>
      </c>
      <c r="I224" s="4">
        <f t="shared" si="4"/>
        <v>5.2682293472996085</v>
      </c>
      <c r="J224" s="4">
        <f t="shared" si="5"/>
        <v>4.6793070673682555</v>
      </c>
    </row>
    <row r="225" spans="1:10" x14ac:dyDescent="0.7">
      <c r="A225" s="1">
        <v>38960</v>
      </c>
      <c r="B225" s="3">
        <v>117.36</v>
      </c>
      <c r="C225" s="3">
        <v>1997.42</v>
      </c>
      <c r="D225" s="3">
        <v>1303.8199460000001</v>
      </c>
      <c r="E225" s="3">
        <v>1264.8</v>
      </c>
      <c r="F225" s="3">
        <v>99.550003000000004</v>
      </c>
      <c r="G225" s="4">
        <f t="shared" si="6"/>
        <v>6.7859211459981816</v>
      </c>
      <c r="H225" s="4">
        <f t="shared" si="6"/>
        <v>4.4569786825495807</v>
      </c>
      <c r="I225" s="4">
        <f t="shared" si="4"/>
        <v>5.4733995852465132</v>
      </c>
      <c r="J225" s="4">
        <f t="shared" si="5"/>
        <v>4.8442022144280878</v>
      </c>
    </row>
    <row r="226" spans="1:10" x14ac:dyDescent="0.7">
      <c r="A226" s="1">
        <v>38990</v>
      </c>
      <c r="B226" s="3">
        <v>118.18</v>
      </c>
      <c r="C226" s="3">
        <v>2048.89</v>
      </c>
      <c r="D226" s="3">
        <v>1335.849976</v>
      </c>
      <c r="E226" s="3">
        <v>1275.9100000000001</v>
      </c>
      <c r="F226" s="3">
        <v>100.160004</v>
      </c>
      <c r="G226" s="4">
        <f t="shared" si="6"/>
        <v>7.0094177212064936</v>
      </c>
      <c r="H226" s="4">
        <f t="shared" si="6"/>
        <v>4.5983762992847597</v>
      </c>
      <c r="I226" s="4">
        <f t="shared" si="4"/>
        <v>5.5600567467649826</v>
      </c>
      <c r="J226" s="4">
        <f t="shared" si="5"/>
        <v>4.9079395438049298</v>
      </c>
    </row>
    <row r="227" spans="1:10" x14ac:dyDescent="0.7">
      <c r="A227" s="1">
        <v>39021</v>
      </c>
      <c r="B227" s="3">
        <v>116.95</v>
      </c>
      <c r="C227" s="3">
        <v>2115.65</v>
      </c>
      <c r="D227" s="3">
        <v>1377.9399410000001</v>
      </c>
      <c r="E227" s="3">
        <v>1284.3499999999999</v>
      </c>
      <c r="F227" s="3">
        <v>100.43</v>
      </c>
      <c r="G227" s="4">
        <f t="shared" si="6"/>
        <v>7.1624790099137003</v>
      </c>
      <c r="H227" s="4">
        <f t="shared" si="6"/>
        <v>4.6938947829008777</v>
      </c>
      <c r="I227" s="4">
        <f t="shared" si="4"/>
        <v>5.5385848497724464</v>
      </c>
      <c r="J227" s="4">
        <f t="shared" si="5"/>
        <v>4.8699508084766308</v>
      </c>
    </row>
    <row r="228" spans="1:10" x14ac:dyDescent="0.7">
      <c r="A228" s="1">
        <v>39051</v>
      </c>
      <c r="B228" s="3">
        <v>115.78</v>
      </c>
      <c r="C228" s="3">
        <v>2155.89</v>
      </c>
      <c r="D228" s="3">
        <v>1400.630005</v>
      </c>
      <c r="E228" s="3">
        <v>1299.25</v>
      </c>
      <c r="F228" s="3">
        <v>101.07</v>
      </c>
      <c r="G228" s="4">
        <f t="shared" si="6"/>
        <v>7.2256921921655382</v>
      </c>
      <c r="H228" s="4">
        <f t="shared" si="6"/>
        <v>4.7234552632297415</v>
      </c>
      <c r="I228" s="4">
        <f t="shared" si="4"/>
        <v>5.5467867303263576</v>
      </c>
      <c r="J228" s="4">
        <f t="shared" si="5"/>
        <v>4.851954242628457</v>
      </c>
    </row>
    <row r="229" spans="1:10" x14ac:dyDescent="0.7">
      <c r="A229" s="1">
        <v>39082</v>
      </c>
      <c r="B229" s="3">
        <v>119.02</v>
      </c>
      <c r="C229" s="3">
        <v>2186.13</v>
      </c>
      <c r="D229" s="3">
        <v>1418.3000489999999</v>
      </c>
      <c r="E229" s="3">
        <v>1291.71</v>
      </c>
      <c r="F229" s="3">
        <v>99.699996999999996</v>
      </c>
      <c r="G229" s="4">
        <f t="shared" si="6"/>
        <v>7.5320855438498517</v>
      </c>
      <c r="H229" s="4">
        <f t="shared" si="6"/>
        <v>4.9168946057628791</v>
      </c>
      <c r="I229" s="4">
        <f t="shared" si="4"/>
        <v>5.6689178673406611</v>
      </c>
      <c r="J229" s="4">
        <f t="shared" si="5"/>
        <v>4.9201231898268611</v>
      </c>
    </row>
    <row r="230" spans="1:10" x14ac:dyDescent="0.7">
      <c r="A230" s="1">
        <v>39113</v>
      </c>
      <c r="B230" s="3">
        <v>120.67</v>
      </c>
      <c r="C230" s="3">
        <v>2219.19</v>
      </c>
      <c r="D230" s="3">
        <v>1438.23999</v>
      </c>
      <c r="E230" s="3">
        <v>1291.18</v>
      </c>
      <c r="F230" s="3">
        <v>99.629997000000003</v>
      </c>
      <c r="G230" s="4">
        <f t="shared" si="6"/>
        <v>7.7519883836570287</v>
      </c>
      <c r="H230" s="4">
        <f t="shared" si="6"/>
        <v>5.0551437306399611</v>
      </c>
      <c r="I230" s="4">
        <f t="shared" ref="I230:I293" si="7">E230*$B230*$G$101/E$101/$B$101</f>
        <v>5.745149048818039</v>
      </c>
      <c r="J230" s="4">
        <f t="shared" si="5"/>
        <v>4.9848295821950064</v>
      </c>
    </row>
    <row r="231" spans="1:10" x14ac:dyDescent="0.7">
      <c r="A231" s="1">
        <v>39141</v>
      </c>
      <c r="B231" s="3">
        <v>118.45</v>
      </c>
      <c r="C231" s="3">
        <v>2175.7800000000002</v>
      </c>
      <c r="D231" s="3">
        <v>1406.8199460000001</v>
      </c>
      <c r="E231" s="3">
        <v>1311.09</v>
      </c>
      <c r="F231" s="3">
        <v>100.849998</v>
      </c>
      <c r="G231" s="4">
        <f t="shared" si="6"/>
        <v>7.4605244705798253</v>
      </c>
      <c r="H231" s="4">
        <f t="shared" si="6"/>
        <v>4.8537389809753382</v>
      </c>
      <c r="I231" s="4">
        <f t="shared" si="7"/>
        <v>5.7264143212399246</v>
      </c>
      <c r="J231" s="4">
        <f t="shared" si="5"/>
        <v>4.9530401058253091</v>
      </c>
    </row>
    <row r="232" spans="1:10" x14ac:dyDescent="0.7">
      <c r="A232" s="1">
        <v>39172</v>
      </c>
      <c r="B232" s="3">
        <v>117.79</v>
      </c>
      <c r="C232" s="3">
        <v>2200.12</v>
      </c>
      <c r="D232" s="3">
        <v>1420.8599850000001</v>
      </c>
      <c r="E232" s="3">
        <v>1311.13</v>
      </c>
      <c r="F232" s="3">
        <v>100.260002</v>
      </c>
      <c r="G232" s="4">
        <f t="shared" si="6"/>
        <v>7.5019489506233459</v>
      </c>
      <c r="H232" s="4">
        <f t="shared" si="6"/>
        <v>4.8748644111289803</v>
      </c>
      <c r="I232" s="4">
        <f t="shared" si="7"/>
        <v>5.6946806385300563</v>
      </c>
      <c r="J232" s="4">
        <f t="shared" si="5"/>
        <v>4.8966269250686487</v>
      </c>
    </row>
    <row r="233" spans="1:10" x14ac:dyDescent="0.7">
      <c r="A233" s="1">
        <v>39202</v>
      </c>
      <c r="B233" s="3">
        <v>119.47</v>
      </c>
      <c r="C233" s="3">
        <v>2297.58</v>
      </c>
      <c r="D233" s="3">
        <v>1482.369995</v>
      </c>
      <c r="E233" s="3">
        <v>1318.2</v>
      </c>
      <c r="F233" s="3">
        <v>100.459999</v>
      </c>
      <c r="G233" s="4">
        <f t="shared" si="6"/>
        <v>7.946004736618888</v>
      </c>
      <c r="H233" s="4">
        <f t="shared" si="6"/>
        <v>5.1584391851669036</v>
      </c>
      <c r="I233" s="4">
        <f t="shared" si="7"/>
        <v>5.8070473626751449</v>
      </c>
      <c r="J233" s="4">
        <f t="shared" si="5"/>
        <v>4.9763729275511688</v>
      </c>
    </row>
    <row r="234" spans="1:10" x14ac:dyDescent="0.7">
      <c r="A234" s="1">
        <v>39233</v>
      </c>
      <c r="B234" s="3">
        <v>121.73</v>
      </c>
      <c r="C234" s="3">
        <v>2377.75</v>
      </c>
      <c r="D234" s="3">
        <v>1530.619995</v>
      </c>
      <c r="E234" s="3">
        <v>1308.2</v>
      </c>
      <c r="F234" s="3">
        <v>99.160004000000001</v>
      </c>
      <c r="G234" s="4">
        <f t="shared" si="6"/>
        <v>8.3788251215068339</v>
      </c>
      <c r="H234" s="4">
        <f t="shared" si="6"/>
        <v>5.4271001974921544</v>
      </c>
      <c r="I234" s="4">
        <f t="shared" si="7"/>
        <v>5.8720123997990212</v>
      </c>
      <c r="J234" s="4">
        <f t="shared" si="5"/>
        <v>5.004895836220042</v>
      </c>
    </row>
    <row r="235" spans="1:10" x14ac:dyDescent="0.7">
      <c r="A235" s="1">
        <v>39263</v>
      </c>
      <c r="B235" s="3">
        <v>123.17</v>
      </c>
      <c r="C235" s="3">
        <v>2338.25</v>
      </c>
      <c r="D235" s="3">
        <v>1503.349976</v>
      </c>
      <c r="E235" s="3">
        <v>1304.3399999999999</v>
      </c>
      <c r="F235" s="3">
        <v>98.360000999999997</v>
      </c>
      <c r="G235" s="4">
        <f t="shared" si="6"/>
        <v>8.337103599732858</v>
      </c>
      <c r="H235" s="4">
        <f t="shared" si="6"/>
        <v>5.3934650872806262</v>
      </c>
      <c r="I235" s="4">
        <f t="shared" si="7"/>
        <v>5.923944097186296</v>
      </c>
      <c r="J235" s="4">
        <f t="shared" si="5"/>
        <v>5.0232448941945691</v>
      </c>
    </row>
    <row r="236" spans="1:10" x14ac:dyDescent="0.7">
      <c r="A236" s="1">
        <v>39294</v>
      </c>
      <c r="B236" s="3">
        <v>118.41</v>
      </c>
      <c r="C236" s="3">
        <v>2265.75</v>
      </c>
      <c r="D236" s="3">
        <v>1455.2700199999999</v>
      </c>
      <c r="E236" s="3">
        <v>1315.22</v>
      </c>
      <c r="F236" s="3">
        <v>98.989998</v>
      </c>
      <c r="G236" s="4">
        <f t="shared" si="6"/>
        <v>7.7663987287267009</v>
      </c>
      <c r="H236" s="4">
        <f t="shared" si="6"/>
        <v>5.0192034406818342</v>
      </c>
      <c r="I236" s="4">
        <f t="shared" si="7"/>
        <v>5.742512942486675</v>
      </c>
      <c r="J236" s="4">
        <f t="shared" si="5"/>
        <v>4.8600482641091345</v>
      </c>
    </row>
    <row r="237" spans="1:10" x14ac:dyDescent="0.7">
      <c r="A237" s="1">
        <v>39325</v>
      </c>
      <c r="B237" s="3">
        <v>115.77</v>
      </c>
      <c r="C237" s="3">
        <v>2299.71</v>
      </c>
      <c r="D237" s="3">
        <v>1473.98999</v>
      </c>
      <c r="E237" s="3">
        <v>1331.34</v>
      </c>
      <c r="F237" s="3">
        <v>99.82</v>
      </c>
      <c r="G237" s="4">
        <f t="shared" si="6"/>
        <v>7.7070543346676876</v>
      </c>
      <c r="H237" s="4">
        <f t="shared" si="6"/>
        <v>4.9704236025139616</v>
      </c>
      <c r="I237" s="4">
        <f t="shared" si="7"/>
        <v>5.6832951528644111</v>
      </c>
      <c r="J237" s="4">
        <f t="shared" si="5"/>
        <v>4.7915330094119373</v>
      </c>
    </row>
    <row r="238" spans="1:10" x14ac:dyDescent="0.7">
      <c r="A238" s="1">
        <v>39355</v>
      </c>
      <c r="B238" s="3">
        <v>114.82</v>
      </c>
      <c r="C238" s="3">
        <v>2385.7199999999998</v>
      </c>
      <c r="D238" s="3">
        <v>1526.75</v>
      </c>
      <c r="E238" s="3">
        <v>1341.44</v>
      </c>
      <c r="F238" s="3">
        <v>100.019997</v>
      </c>
      <c r="G238" s="4">
        <f t="shared" si="6"/>
        <v>7.929692157288927</v>
      </c>
      <c r="H238" s="4">
        <f t="shared" si="6"/>
        <v>5.1060881328481891</v>
      </c>
      <c r="I238" s="4">
        <f t="shared" si="7"/>
        <v>5.6794200724274662</v>
      </c>
      <c r="J238" s="4">
        <f t="shared" si="5"/>
        <v>4.7617354703941066</v>
      </c>
    </row>
    <row r="239" spans="1:10" x14ac:dyDescent="0.7">
      <c r="A239" s="1">
        <v>39386</v>
      </c>
      <c r="B239" s="3">
        <v>115.31</v>
      </c>
      <c r="C239" s="3">
        <v>2423.67</v>
      </c>
      <c r="D239" s="3">
        <v>1549.380005</v>
      </c>
      <c r="E239" s="3">
        <v>1353.49</v>
      </c>
      <c r="F239" s="3">
        <v>100.610001</v>
      </c>
      <c r="G239" s="4">
        <f t="shared" si="6"/>
        <v>8.0902095952294903</v>
      </c>
      <c r="H239" s="4">
        <f t="shared" si="6"/>
        <v>5.2038857668103358</v>
      </c>
      <c r="I239" s="4">
        <f t="shared" si="7"/>
        <v>5.7548925691219956</v>
      </c>
      <c r="J239" s="4">
        <f t="shared" si="5"/>
        <v>4.8102650940426512</v>
      </c>
    </row>
    <row r="240" spans="1:10" x14ac:dyDescent="0.7">
      <c r="A240" s="1">
        <v>39416</v>
      </c>
      <c r="B240" s="3">
        <v>111.19</v>
      </c>
      <c r="C240" s="3">
        <v>2322.34</v>
      </c>
      <c r="D240" s="3">
        <v>1481.1400149999999</v>
      </c>
      <c r="E240" s="3">
        <v>1377.83</v>
      </c>
      <c r="F240" s="3">
        <v>102</v>
      </c>
      <c r="G240" s="4">
        <f t="shared" si="6"/>
        <v>7.4749939680948261</v>
      </c>
      <c r="H240" s="4">
        <f t="shared" si="6"/>
        <v>4.7969443566418413</v>
      </c>
      <c r="I240" s="4">
        <f t="shared" si="7"/>
        <v>5.6490648971027291</v>
      </c>
      <c r="J240" s="4">
        <f t="shared" si="5"/>
        <v>4.7024781639242557</v>
      </c>
    </row>
    <row r="241" spans="1:10" x14ac:dyDescent="0.7">
      <c r="A241" s="1">
        <v>39447</v>
      </c>
      <c r="B241" s="3">
        <v>111.36</v>
      </c>
      <c r="C241" s="3">
        <v>2306.23</v>
      </c>
      <c r="D241" s="3">
        <v>1468.3599850000001</v>
      </c>
      <c r="E241" s="3">
        <v>1381.7</v>
      </c>
      <c r="F241" s="3">
        <v>101.16999800000001</v>
      </c>
      <c r="G241" s="4">
        <f t="shared" si="6"/>
        <v>7.4344895149757697</v>
      </c>
      <c r="H241" s="4">
        <f t="shared" si="6"/>
        <v>4.7628247140669178</v>
      </c>
      <c r="I241" s="4">
        <f t="shared" si="7"/>
        <v>5.6735929862701928</v>
      </c>
      <c r="J241" s="4">
        <f t="shared" si="5"/>
        <v>4.6713439906850907</v>
      </c>
    </row>
    <row r="242" spans="1:10" x14ac:dyDescent="0.7">
      <c r="A242" s="1">
        <v>39478</v>
      </c>
      <c r="B242" s="3">
        <v>106.36</v>
      </c>
      <c r="C242" s="3">
        <v>2167.9</v>
      </c>
      <c r="D242" s="3">
        <v>1378.5500489999999</v>
      </c>
      <c r="E242" s="3">
        <v>1404.91</v>
      </c>
      <c r="F242" s="3">
        <v>103.510002</v>
      </c>
      <c r="G242" s="4">
        <f t="shared" si="6"/>
        <v>6.6747789524008718</v>
      </c>
      <c r="H242" s="4">
        <f t="shared" si="6"/>
        <v>4.2707455996837735</v>
      </c>
      <c r="I242" s="4">
        <f t="shared" si="7"/>
        <v>5.5098785941648636</v>
      </c>
      <c r="J242" s="4">
        <f t="shared" si="5"/>
        <v>4.5647976550373182</v>
      </c>
    </row>
    <row r="243" spans="1:10" x14ac:dyDescent="0.7">
      <c r="A243" s="1">
        <v>39507</v>
      </c>
      <c r="B243" s="3">
        <v>103.87</v>
      </c>
      <c r="C243" s="3">
        <v>2097.48</v>
      </c>
      <c r="D243" s="3">
        <v>1330.630005</v>
      </c>
      <c r="E243" s="3">
        <v>1406.86</v>
      </c>
      <c r="F243" s="3">
        <v>102.93</v>
      </c>
      <c r="G243" s="4">
        <f t="shared" si="6"/>
        <v>6.3067740764376499</v>
      </c>
      <c r="H243" s="4">
        <f t="shared" si="6"/>
        <v>4.0257822376359043</v>
      </c>
      <c r="I243" s="4">
        <f t="shared" si="7"/>
        <v>5.3883551262238836</v>
      </c>
      <c r="J243" s="4">
        <f t="shared" si="5"/>
        <v>4.4329516038488803</v>
      </c>
    </row>
    <row r="244" spans="1:10" x14ac:dyDescent="0.7">
      <c r="A244" s="1">
        <v>39538</v>
      </c>
      <c r="B244" s="3">
        <v>99.83</v>
      </c>
      <c r="C244" s="3">
        <v>2088.42</v>
      </c>
      <c r="D244" s="3">
        <v>1322.6999510000001</v>
      </c>
      <c r="E244" s="3">
        <v>1411.66</v>
      </c>
      <c r="F244" s="3">
        <v>102.68</v>
      </c>
      <c r="G244" s="4">
        <f t="shared" si="6"/>
        <v>6.0352911872189301</v>
      </c>
      <c r="H244" s="4">
        <f t="shared" si="6"/>
        <v>3.8461413763273975</v>
      </c>
      <c r="I244" s="4">
        <f t="shared" si="7"/>
        <v>5.1964455056423882</v>
      </c>
      <c r="J244" s="4">
        <f t="shared" si="5"/>
        <v>4.2501848284191226</v>
      </c>
    </row>
    <row r="245" spans="1:10" x14ac:dyDescent="0.7">
      <c r="A245" s="1">
        <v>39568</v>
      </c>
      <c r="B245" s="3">
        <v>103.94</v>
      </c>
      <c r="C245" s="3">
        <v>2190.13</v>
      </c>
      <c r="D245" s="3">
        <v>1385.589966</v>
      </c>
      <c r="E245" s="3">
        <v>1408.71</v>
      </c>
      <c r="F245" s="3">
        <v>102.599998</v>
      </c>
      <c r="G245" s="4">
        <f t="shared" si="6"/>
        <v>6.5897952415264918</v>
      </c>
      <c r="H245" s="4">
        <f t="shared" si="6"/>
        <v>4.1948871068808646</v>
      </c>
      <c r="I245" s="4">
        <f t="shared" si="7"/>
        <v>5.3990768249286871</v>
      </c>
      <c r="J245" s="4">
        <f t="shared" si="5"/>
        <v>4.4217170721031396</v>
      </c>
    </row>
    <row r="246" spans="1:10" x14ac:dyDescent="0.7">
      <c r="A246" s="1">
        <v>39599</v>
      </c>
      <c r="B246" s="3">
        <v>105.52</v>
      </c>
      <c r="C246" s="3">
        <v>2218.5</v>
      </c>
      <c r="D246" s="3">
        <v>1400.380005</v>
      </c>
      <c r="E246" s="3">
        <v>1398.38</v>
      </c>
      <c r="F246" s="3">
        <v>100.980003</v>
      </c>
      <c r="G246" s="4">
        <f t="shared" si="6"/>
        <v>6.7766261818924312</v>
      </c>
      <c r="H246" s="4">
        <f t="shared" si="6"/>
        <v>4.3041115565476407</v>
      </c>
      <c r="I246" s="4">
        <f t="shared" si="7"/>
        <v>5.4409556216902839</v>
      </c>
      <c r="J246" s="4">
        <f t="shared" si="5"/>
        <v>4.4180542808975085</v>
      </c>
    </row>
    <row r="247" spans="1:10" x14ac:dyDescent="0.7">
      <c r="A247" s="1">
        <v>39629</v>
      </c>
      <c r="B247" s="3">
        <v>106.11</v>
      </c>
      <c r="C247" s="3">
        <v>2031.47</v>
      </c>
      <c r="D247" s="3">
        <v>1280</v>
      </c>
      <c r="E247" s="3">
        <v>1397.25</v>
      </c>
      <c r="F247" s="3">
        <v>100.400002</v>
      </c>
      <c r="G247" s="4">
        <f t="shared" si="6"/>
        <v>6.2400208603121916</v>
      </c>
      <c r="H247" s="4">
        <f t="shared" si="6"/>
        <v>3.9561169312387392</v>
      </c>
      <c r="I247" s="4">
        <f t="shared" si="7"/>
        <v>5.4669566477705382</v>
      </c>
      <c r="J247" s="4">
        <f t="shared" si="5"/>
        <v>4.4172392405994509</v>
      </c>
    </row>
    <row r="248" spans="1:10" x14ac:dyDescent="0.7">
      <c r="A248" s="1">
        <v>39660</v>
      </c>
      <c r="B248" s="3">
        <v>107.83</v>
      </c>
      <c r="C248" s="3">
        <v>2014.39</v>
      </c>
      <c r="D248" s="3">
        <v>1267.380005</v>
      </c>
      <c r="E248" s="3">
        <v>1396.11</v>
      </c>
      <c r="F248" s="3">
        <v>100.410004</v>
      </c>
      <c r="G248" s="4">
        <f t="shared" si="6"/>
        <v>6.2878543865148027</v>
      </c>
      <c r="H248" s="4">
        <f t="shared" si="6"/>
        <v>3.9806069025054285</v>
      </c>
      <c r="I248" s="4">
        <f t="shared" si="7"/>
        <v>5.5510410665018339</v>
      </c>
      <c r="J248" s="4">
        <f t="shared" si="5"/>
        <v>4.4892880796021899</v>
      </c>
    </row>
    <row r="249" spans="1:10" x14ac:dyDescent="0.7">
      <c r="A249" s="1">
        <v>39691</v>
      </c>
      <c r="B249" s="3">
        <v>108.81</v>
      </c>
      <c r="C249" s="3">
        <v>2043.53</v>
      </c>
      <c r="D249" s="3">
        <v>1282.829956</v>
      </c>
      <c r="E249" s="3">
        <v>1409.36</v>
      </c>
      <c r="F249" s="3">
        <v>100.75</v>
      </c>
      <c r="G249" s="4">
        <f t="shared" si="6"/>
        <v>6.4367870551221698</v>
      </c>
      <c r="H249" s="4">
        <f t="shared" si="6"/>
        <v>4.0657506350573209</v>
      </c>
      <c r="I249" s="4">
        <f t="shared" si="7"/>
        <v>5.6546528618402272</v>
      </c>
      <c r="J249" s="4">
        <f t="shared" si="5"/>
        <v>4.5454276629847756</v>
      </c>
    </row>
    <row r="250" spans="1:10" x14ac:dyDescent="0.7">
      <c r="A250" s="1">
        <v>39721</v>
      </c>
      <c r="B250" s="3">
        <v>106.03</v>
      </c>
      <c r="C250" s="3">
        <v>1861.44</v>
      </c>
      <c r="D250" s="3">
        <v>1166.3599850000001</v>
      </c>
      <c r="E250" s="3">
        <v>1390.43</v>
      </c>
      <c r="F250" s="3">
        <v>98.589995999999999</v>
      </c>
      <c r="G250" s="4">
        <f t="shared" si="6"/>
        <v>5.7134327161574339</v>
      </c>
      <c r="H250" s="4">
        <f t="shared" si="6"/>
        <v>3.6021700288894687</v>
      </c>
      <c r="I250" s="4">
        <f t="shared" si="7"/>
        <v>5.4361707338276108</v>
      </c>
      <c r="J250" s="4">
        <f t="shared" si="5"/>
        <v>4.3343352111001838</v>
      </c>
    </row>
    <row r="251" spans="1:10" x14ac:dyDescent="0.7">
      <c r="A251" s="1">
        <v>39752</v>
      </c>
      <c r="B251" s="3">
        <v>98.47</v>
      </c>
      <c r="C251" s="3">
        <v>1548.81</v>
      </c>
      <c r="D251" s="3">
        <v>968.75</v>
      </c>
      <c r="E251" s="3">
        <v>1357.61</v>
      </c>
      <c r="F251" s="3">
        <v>95.959998999999996</v>
      </c>
      <c r="G251" s="4">
        <f t="shared" si="6"/>
        <v>4.4149053341448505</v>
      </c>
      <c r="H251" s="4">
        <f t="shared" si="6"/>
        <v>2.7785517435454108</v>
      </c>
      <c r="I251" s="4">
        <f t="shared" si="7"/>
        <v>4.9294011650250145</v>
      </c>
      <c r="J251" s="4">
        <f t="shared" si="5"/>
        <v>3.9179154385895338</v>
      </c>
    </row>
    <row r="252" spans="1:10" x14ac:dyDescent="0.7">
      <c r="A252" s="1">
        <v>39782</v>
      </c>
      <c r="B252" s="3">
        <v>95.5</v>
      </c>
      <c r="C252" s="3">
        <v>1437.68</v>
      </c>
      <c r="D252" s="3">
        <v>896.23999000000003</v>
      </c>
      <c r="E252" s="3">
        <v>1401.8</v>
      </c>
      <c r="F252" s="3">
        <v>98.449996999999996</v>
      </c>
      <c r="G252" s="4">
        <f t="shared" si="6"/>
        <v>3.9745221033009313</v>
      </c>
      <c r="H252" s="4">
        <f t="shared" si="6"/>
        <v>2.4930473388038417</v>
      </c>
      <c r="I252" s="4">
        <f t="shared" si="7"/>
        <v>4.9363349929753513</v>
      </c>
      <c r="J252" s="4">
        <f t="shared" si="5"/>
        <v>3.8983422465345279</v>
      </c>
    </row>
    <row r="253" spans="1:10" x14ac:dyDescent="0.7">
      <c r="A253" s="1">
        <v>39813</v>
      </c>
      <c r="B253" s="3">
        <v>90.61</v>
      </c>
      <c r="C253" s="3">
        <v>1452.98</v>
      </c>
      <c r="D253" s="3">
        <v>903.25</v>
      </c>
      <c r="E253" s="3">
        <v>1454.1</v>
      </c>
      <c r="F253" s="3">
        <v>104.199997</v>
      </c>
      <c r="G253" s="4">
        <f t="shared" si="6"/>
        <v>3.811141561371898</v>
      </c>
      <c r="H253" s="4">
        <f t="shared" si="6"/>
        <v>2.3838939752216999</v>
      </c>
      <c r="I253" s="4">
        <f t="shared" si="7"/>
        <v>4.8583142412320681</v>
      </c>
      <c r="J253" s="4">
        <f t="shared" si="5"/>
        <v>3.9147562166211154</v>
      </c>
    </row>
    <row r="254" spans="1:10" x14ac:dyDescent="0.7">
      <c r="A254" s="1">
        <v>39844</v>
      </c>
      <c r="B254" s="3">
        <v>89.99</v>
      </c>
      <c r="C254" s="3">
        <v>1330.51</v>
      </c>
      <c r="D254" s="3">
        <v>825.88000499999998</v>
      </c>
      <c r="E254" s="3">
        <v>1441.27</v>
      </c>
      <c r="F254" s="3">
        <v>102.129997</v>
      </c>
      <c r="G254" s="4">
        <f t="shared" si="6"/>
        <v>3.466025141404566</v>
      </c>
      <c r="H254" s="4">
        <f t="shared" si="6"/>
        <v>2.1647813560733966</v>
      </c>
      <c r="I254" s="4">
        <f t="shared" si="7"/>
        <v>4.7824979869856872</v>
      </c>
      <c r="J254" s="4">
        <f t="shared" si="5"/>
        <v>3.810732435458978</v>
      </c>
    </row>
    <row r="255" spans="1:10" x14ac:dyDescent="0.7">
      <c r="A255" s="1">
        <v>39872</v>
      </c>
      <c r="B255" s="3">
        <v>97.55</v>
      </c>
      <c r="C255" s="3">
        <v>1188.8399999999999</v>
      </c>
      <c r="D255" s="3">
        <v>735.09002699999996</v>
      </c>
      <c r="E255" s="3">
        <v>1435.83</v>
      </c>
      <c r="F255" s="3">
        <v>100.69000200000001</v>
      </c>
      <c r="G255" s="4">
        <f t="shared" si="6"/>
        <v>3.3571442044678115</v>
      </c>
      <c r="H255" s="4">
        <f t="shared" si="6"/>
        <v>2.0886738999515209</v>
      </c>
      <c r="I255" s="4">
        <f t="shared" si="7"/>
        <v>5.1647046878965517</v>
      </c>
      <c r="J255" s="4">
        <f t="shared" si="5"/>
        <v>4.0726258057228728</v>
      </c>
    </row>
    <row r="256" spans="1:10" x14ac:dyDescent="0.7">
      <c r="A256" s="1">
        <v>39903</v>
      </c>
      <c r="B256" s="3">
        <v>98.86</v>
      </c>
      <c r="C256" s="3">
        <v>1292.98</v>
      </c>
      <c r="D256" s="3">
        <v>797.86999500000002</v>
      </c>
      <c r="E256" s="3">
        <v>1455.79</v>
      </c>
      <c r="F256" s="3">
        <v>101.470001</v>
      </c>
      <c r="G256" s="4">
        <f t="shared" si="6"/>
        <v>3.7002556217026212</v>
      </c>
      <c r="H256" s="4">
        <f t="shared" si="6"/>
        <v>2.2975002889033154</v>
      </c>
      <c r="I256" s="4">
        <f t="shared" si="7"/>
        <v>5.306822174229362</v>
      </c>
      <c r="J256" s="4">
        <f t="shared" ref="J256:J319" si="8">F256*$B256*$I$191/F$191/$B$191</f>
        <v>4.159289563583263</v>
      </c>
    </row>
    <row r="257" spans="1:10" x14ac:dyDescent="0.7">
      <c r="A257" s="1">
        <v>39933</v>
      </c>
      <c r="B257" s="3">
        <v>98.56</v>
      </c>
      <c r="C257" s="3">
        <v>1416.73</v>
      </c>
      <c r="D257" s="3">
        <v>872.80999799999995</v>
      </c>
      <c r="E257" s="3">
        <v>1462.75</v>
      </c>
      <c r="F257" s="3">
        <v>101.639999</v>
      </c>
      <c r="G257" s="4">
        <f t="shared" si="6"/>
        <v>4.0421004228001642</v>
      </c>
      <c r="H257" s="4">
        <f t="shared" si="6"/>
        <v>2.5056663616516186</v>
      </c>
      <c r="I257" s="4">
        <f t="shared" si="7"/>
        <v>5.3160125651586778</v>
      </c>
      <c r="J257" s="4">
        <f t="shared" si="8"/>
        <v>4.1536149363316346</v>
      </c>
    </row>
    <row r="258" spans="1:10" x14ac:dyDescent="0.7">
      <c r="A258" s="1">
        <v>39964</v>
      </c>
      <c r="B258" s="3">
        <v>95.32</v>
      </c>
      <c r="C258" s="3">
        <v>1495.97</v>
      </c>
      <c r="D258" s="3">
        <v>919.14001499999995</v>
      </c>
      <c r="E258" s="3">
        <v>1473.36</v>
      </c>
      <c r="F258" s="3">
        <v>102.029999</v>
      </c>
      <c r="G258" s="4">
        <f t="shared" si="6"/>
        <v>4.1278720938053919</v>
      </c>
      <c r="H258" s="4">
        <f t="shared" si="6"/>
        <v>2.5519287384157421</v>
      </c>
      <c r="I258" s="4">
        <f t="shared" si="7"/>
        <v>5.1785491908820704</v>
      </c>
      <c r="J258" s="4">
        <f t="shared" si="8"/>
        <v>4.0324853813216617</v>
      </c>
    </row>
    <row r="259" spans="1:10" x14ac:dyDescent="0.7">
      <c r="A259" s="1">
        <v>39994</v>
      </c>
      <c r="B259" s="3">
        <v>96.33</v>
      </c>
      <c r="C259" s="3">
        <v>1498.94</v>
      </c>
      <c r="D259" s="3">
        <v>919.32000700000003</v>
      </c>
      <c r="E259" s="3">
        <v>1481.74</v>
      </c>
      <c r="F259" s="3">
        <v>102.150002</v>
      </c>
      <c r="G259" s="4">
        <f t="shared" ref="G259:H322" si="9">C259*$B259/C$3/$B$3</f>
        <v>4.1798926022714049</v>
      </c>
      <c r="H259" s="4">
        <f t="shared" si="9"/>
        <v>2.5794737188197101</v>
      </c>
      <c r="I259" s="4">
        <f t="shared" si="7"/>
        <v>5.2631865361833707</v>
      </c>
      <c r="J259" s="4">
        <f t="shared" si="8"/>
        <v>4.0800062214962445</v>
      </c>
    </row>
    <row r="260" spans="1:10" x14ac:dyDescent="0.7">
      <c r="A260" s="1">
        <v>40025</v>
      </c>
      <c r="B260" s="3">
        <v>94.68</v>
      </c>
      <c r="C260" s="3">
        <v>1612.31</v>
      </c>
      <c r="D260" s="3">
        <v>987.47997999999995</v>
      </c>
      <c r="E260" s="3">
        <v>1505.64</v>
      </c>
      <c r="F260" s="3">
        <v>103.099998</v>
      </c>
      <c r="G260" s="4">
        <f t="shared" si="9"/>
        <v>4.4190214602663174</v>
      </c>
      <c r="H260" s="4">
        <f t="shared" si="9"/>
        <v>2.7232617380197937</v>
      </c>
      <c r="I260" s="4">
        <f t="shared" si="7"/>
        <v>5.2564748456860659</v>
      </c>
      <c r="J260" s="4">
        <f t="shared" si="8"/>
        <v>4.047415510855882</v>
      </c>
    </row>
    <row r="261" spans="1:10" x14ac:dyDescent="0.7">
      <c r="A261" s="1">
        <v>40056</v>
      </c>
      <c r="B261" s="3">
        <v>93.03</v>
      </c>
      <c r="C261" s="3">
        <v>1670.52</v>
      </c>
      <c r="D261" s="3">
        <v>1020.619995</v>
      </c>
      <c r="E261" s="3">
        <v>1521.23</v>
      </c>
      <c r="F261" s="3">
        <v>104.019997</v>
      </c>
      <c r="G261" s="4">
        <f t="shared" si="9"/>
        <v>4.4987723189899569</v>
      </c>
      <c r="H261" s="4">
        <f t="shared" si="9"/>
        <v>2.7656035800204761</v>
      </c>
      <c r="I261" s="4">
        <f t="shared" si="7"/>
        <v>5.2183487422923189</v>
      </c>
      <c r="J261" s="4">
        <f t="shared" si="8"/>
        <v>4.0123678645635739</v>
      </c>
    </row>
    <row r="262" spans="1:10" x14ac:dyDescent="0.7">
      <c r="A262" s="1">
        <v>40086</v>
      </c>
      <c r="B262" s="3">
        <v>89.77</v>
      </c>
      <c r="C262" s="3">
        <v>1732.86</v>
      </c>
      <c r="D262" s="3">
        <v>1057.079956</v>
      </c>
      <c r="E262" s="3">
        <v>1537.21</v>
      </c>
      <c r="F262" s="3">
        <v>104.91999800000001</v>
      </c>
      <c r="G262" s="4">
        <f t="shared" si="9"/>
        <v>4.5031251388420834</v>
      </c>
      <c r="H262" s="4">
        <f t="shared" si="9"/>
        <v>2.7640245654918396</v>
      </c>
      <c r="I262" s="4">
        <f t="shared" si="7"/>
        <v>5.0883810127539881</v>
      </c>
      <c r="J262" s="4">
        <f t="shared" si="8"/>
        <v>3.905263877937295</v>
      </c>
    </row>
    <row r="263" spans="1:10" x14ac:dyDescent="0.7">
      <c r="A263" s="1">
        <v>40117</v>
      </c>
      <c r="B263" s="3">
        <v>90.1</v>
      </c>
      <c r="C263" s="3">
        <v>1700.67</v>
      </c>
      <c r="D263" s="3">
        <v>1036.1899410000001</v>
      </c>
      <c r="E263" s="3">
        <v>1544.8</v>
      </c>
      <c r="F263" s="3">
        <v>104.80999799999999</v>
      </c>
      <c r="G263" s="4">
        <f t="shared" si="9"/>
        <v>4.4357203223752109</v>
      </c>
      <c r="H263" s="4">
        <f t="shared" si="9"/>
        <v>2.7193618364654037</v>
      </c>
      <c r="I263" s="4">
        <f t="shared" si="7"/>
        <v>5.1323025352823395</v>
      </c>
      <c r="J263" s="4">
        <f t="shared" si="8"/>
        <v>3.9155104668682861</v>
      </c>
    </row>
    <row r="264" spans="1:10" x14ac:dyDescent="0.7">
      <c r="A264" s="1">
        <v>40147</v>
      </c>
      <c r="B264" s="3">
        <v>86.36</v>
      </c>
      <c r="C264" s="3">
        <v>1802.68</v>
      </c>
      <c r="D264" s="3">
        <v>1095.630005</v>
      </c>
      <c r="E264" s="3">
        <v>1564.8</v>
      </c>
      <c r="F264" s="3">
        <v>105.83000199999999</v>
      </c>
      <c r="G264" s="4">
        <f t="shared" si="9"/>
        <v>4.5066163489346067</v>
      </c>
      <c r="H264" s="4">
        <f t="shared" si="9"/>
        <v>2.7560010990949264</v>
      </c>
      <c r="I264" s="4">
        <f t="shared" si="7"/>
        <v>4.9829515937369688</v>
      </c>
      <c r="J264" s="4">
        <f t="shared" si="8"/>
        <v>3.7895035964636299</v>
      </c>
    </row>
    <row r="265" spans="1:10" x14ac:dyDescent="0.7">
      <c r="A265" s="1">
        <v>40178</v>
      </c>
      <c r="B265" s="3">
        <v>92.92</v>
      </c>
      <c r="C265" s="3">
        <v>1837.5</v>
      </c>
      <c r="D265" s="3">
        <v>1115.099976</v>
      </c>
      <c r="E265" s="3">
        <v>1540.34</v>
      </c>
      <c r="F265" s="3">
        <v>103.19000200000001</v>
      </c>
      <c r="G265" s="4">
        <f t="shared" si="9"/>
        <v>4.9426045276162833</v>
      </c>
      <c r="H265" s="4">
        <f t="shared" si="9"/>
        <v>3.0180459176400261</v>
      </c>
      <c r="I265" s="4">
        <f t="shared" si="7"/>
        <v>5.277654936300757</v>
      </c>
      <c r="J265" s="4">
        <f t="shared" si="8"/>
        <v>3.9756460058261616</v>
      </c>
    </row>
    <row r="266" spans="1:10" x14ac:dyDescent="0.7">
      <c r="A266" s="1">
        <v>40209</v>
      </c>
      <c r="B266" s="3">
        <v>90.31</v>
      </c>
      <c r="C266" s="3">
        <v>1771.4</v>
      </c>
      <c r="D266" s="3">
        <v>1073.869995</v>
      </c>
      <c r="E266" s="3">
        <v>1563.87</v>
      </c>
      <c r="F266" s="3">
        <v>104.650002</v>
      </c>
      <c r="G266" s="4">
        <f t="shared" si="9"/>
        <v>4.6309681745949067</v>
      </c>
      <c r="H266" s="4">
        <f t="shared" si="9"/>
        <v>2.8248174385560296</v>
      </c>
      <c r="I266" s="4">
        <f t="shared" si="7"/>
        <v>5.2077687118468221</v>
      </c>
      <c r="J266" s="4">
        <f t="shared" si="8"/>
        <v>3.91864542777309</v>
      </c>
    </row>
    <row r="267" spans="1:10" x14ac:dyDescent="0.7">
      <c r="A267" s="1">
        <v>40237</v>
      </c>
      <c r="B267" s="3">
        <v>88.87</v>
      </c>
      <c r="C267" s="3">
        <v>1826.27</v>
      </c>
      <c r="D267" s="3">
        <v>1104.48999</v>
      </c>
      <c r="E267" s="3">
        <v>1569.71</v>
      </c>
      <c r="F267" s="3">
        <v>104.529999</v>
      </c>
      <c r="G267" s="4">
        <f t="shared" si="9"/>
        <v>4.6982863119157248</v>
      </c>
      <c r="H267" s="4">
        <f t="shared" si="9"/>
        <v>2.8590371580254565</v>
      </c>
      <c r="I267" s="4">
        <f t="shared" si="7"/>
        <v>5.1438678459784333</v>
      </c>
      <c r="J267" s="4">
        <f t="shared" si="8"/>
        <v>3.8517404281352219</v>
      </c>
    </row>
    <row r="268" spans="1:10" x14ac:dyDescent="0.7">
      <c r="A268" s="1">
        <v>40268</v>
      </c>
      <c r="B268" s="3">
        <v>93.47</v>
      </c>
      <c r="C268" s="3">
        <v>1936.48</v>
      </c>
      <c r="D268" s="3">
        <v>1169.4300539999999</v>
      </c>
      <c r="E268" s="3">
        <v>1567.78</v>
      </c>
      <c r="F268" s="3">
        <v>104.199997</v>
      </c>
      <c r="G268" s="4">
        <f t="shared" si="9"/>
        <v>5.2396776840744836</v>
      </c>
      <c r="H268" s="4">
        <f t="shared" si="9"/>
        <v>3.1838260292558282</v>
      </c>
      <c r="I268" s="4">
        <f t="shared" si="7"/>
        <v>5.4034677002497631</v>
      </c>
      <c r="J268" s="4">
        <f t="shared" si="8"/>
        <v>4.0383209752519109</v>
      </c>
    </row>
    <row r="269" spans="1:10" x14ac:dyDescent="0.7">
      <c r="A269" s="1">
        <v>40298</v>
      </c>
      <c r="B269" s="3">
        <v>93.83</v>
      </c>
      <c r="C269" s="3">
        <v>1967.05</v>
      </c>
      <c r="D269" s="3">
        <v>1186.6899410000001</v>
      </c>
      <c r="E269" s="3">
        <v>1584.1</v>
      </c>
      <c r="F269" s="3">
        <v>104.889999</v>
      </c>
      <c r="G269" s="4">
        <f t="shared" si="9"/>
        <v>5.3428924165522957</v>
      </c>
      <c r="H269" s="4">
        <f t="shared" si="9"/>
        <v>3.2432603508243418</v>
      </c>
      <c r="I269" s="4">
        <f t="shared" si="7"/>
        <v>5.4807438787257725</v>
      </c>
      <c r="J269" s="4">
        <f t="shared" si="8"/>
        <v>4.0807189348738451</v>
      </c>
    </row>
    <row r="270" spans="1:10" x14ac:dyDescent="0.7">
      <c r="A270" s="1">
        <v>40329</v>
      </c>
      <c r="B270" s="3">
        <v>91.25</v>
      </c>
      <c r="C270" s="3">
        <v>1809.98</v>
      </c>
      <c r="D270" s="3">
        <v>1089.410034</v>
      </c>
      <c r="E270" s="3">
        <v>1597.43</v>
      </c>
      <c r="F270" s="3">
        <v>105.709999</v>
      </c>
      <c r="G270" s="4">
        <f t="shared" si="9"/>
        <v>4.7810794746364307</v>
      </c>
      <c r="H270" s="4">
        <f t="shared" si="9"/>
        <v>2.8955234036458357</v>
      </c>
      <c r="I270" s="4">
        <f t="shared" si="7"/>
        <v>5.374894034628336</v>
      </c>
      <c r="J270" s="4">
        <f t="shared" si="8"/>
        <v>3.999538000053203</v>
      </c>
    </row>
    <row r="271" spans="1:10" x14ac:dyDescent="0.7">
      <c r="A271" s="1">
        <v>40359</v>
      </c>
      <c r="B271" s="3">
        <v>88.41</v>
      </c>
      <c r="C271" s="3">
        <v>1715.23</v>
      </c>
      <c r="D271" s="3">
        <v>1030.709961</v>
      </c>
      <c r="E271" s="3">
        <v>1622.48</v>
      </c>
      <c r="F271" s="3">
        <v>107.25</v>
      </c>
      <c r="G271" s="4">
        <f t="shared" si="9"/>
        <v>4.3897831626631563</v>
      </c>
      <c r="H271" s="4">
        <f t="shared" si="9"/>
        <v>2.6542431129723303</v>
      </c>
      <c r="I271" s="4">
        <f t="shared" si="7"/>
        <v>5.2892724710352814</v>
      </c>
      <c r="J271" s="4">
        <f t="shared" si="8"/>
        <v>3.9315117412678435</v>
      </c>
    </row>
    <row r="272" spans="1:10" x14ac:dyDescent="0.7">
      <c r="A272" s="1">
        <v>40390</v>
      </c>
      <c r="B272" s="3">
        <v>86.47</v>
      </c>
      <c r="C272" s="3">
        <v>1835.4</v>
      </c>
      <c r="D272" s="3">
        <v>1101.599976</v>
      </c>
      <c r="E272" s="3">
        <v>1639.79</v>
      </c>
      <c r="F272" s="3">
        <v>107.849998</v>
      </c>
      <c r="G272" s="4">
        <f t="shared" si="9"/>
        <v>4.5942592682074226</v>
      </c>
      <c r="H272" s="4">
        <f t="shared" si="9"/>
        <v>2.7745478058460527</v>
      </c>
      <c r="I272" s="4">
        <f t="shared" si="7"/>
        <v>5.2284010086925781</v>
      </c>
      <c r="J272" s="4">
        <f t="shared" si="8"/>
        <v>3.8667534878345959</v>
      </c>
    </row>
    <row r="273" spans="1:10" x14ac:dyDescent="0.7">
      <c r="A273" s="1">
        <v>40421</v>
      </c>
      <c r="B273" s="3">
        <v>84.17</v>
      </c>
      <c r="C273" s="3">
        <v>1752.55</v>
      </c>
      <c r="D273" s="3">
        <v>1049.329956</v>
      </c>
      <c r="E273" s="3">
        <v>1660.89</v>
      </c>
      <c r="F273" s="3">
        <v>108.94000200000001</v>
      </c>
      <c r="G273" s="4">
        <f t="shared" si="9"/>
        <v>4.2701886132196964</v>
      </c>
      <c r="H273" s="4">
        <f t="shared" si="9"/>
        <v>2.5725998130880869</v>
      </c>
      <c r="I273" s="4">
        <f t="shared" si="7"/>
        <v>5.1548186918020882</v>
      </c>
      <c r="J273" s="4">
        <f t="shared" si="8"/>
        <v>3.801942913971645</v>
      </c>
    </row>
    <row r="274" spans="1:10" x14ac:dyDescent="0.7">
      <c r="A274" s="1">
        <v>40451</v>
      </c>
      <c r="B274" s="3">
        <v>83.47</v>
      </c>
      <c r="C274" s="3">
        <v>1908.95</v>
      </c>
      <c r="D274" s="3">
        <v>1141.1999510000001</v>
      </c>
      <c r="E274" s="3">
        <v>1662.66</v>
      </c>
      <c r="F274" s="3">
        <v>108.650002</v>
      </c>
      <c r="G274" s="4">
        <f t="shared" si="9"/>
        <v>4.6125839193837104</v>
      </c>
      <c r="H274" s="4">
        <f t="shared" si="9"/>
        <v>2.7745655731760595</v>
      </c>
      <c r="I274" s="4">
        <f t="shared" si="7"/>
        <v>5.1173964016303692</v>
      </c>
      <c r="J274" s="4">
        <f t="shared" si="8"/>
        <v>3.7602873849630578</v>
      </c>
    </row>
    <row r="275" spans="1:10" x14ac:dyDescent="0.7">
      <c r="A275" s="1">
        <v>40482</v>
      </c>
      <c r="B275" s="3">
        <v>80.39</v>
      </c>
      <c r="C275" s="3">
        <v>1981.59</v>
      </c>
      <c r="D275" s="3">
        <v>1183.26001</v>
      </c>
      <c r="E275" s="3">
        <v>1668.58</v>
      </c>
      <c r="F275" s="3">
        <v>108.550003</v>
      </c>
      <c r="G275" s="4">
        <f t="shared" si="9"/>
        <v>4.6114249436754893</v>
      </c>
      <c r="H275" s="4">
        <f t="shared" si="9"/>
        <v>2.7706715878845425</v>
      </c>
      <c r="I275" s="4">
        <f t="shared" si="7"/>
        <v>4.9461155675306809</v>
      </c>
      <c r="J275" s="4">
        <f t="shared" si="8"/>
        <v>3.6182015390936155</v>
      </c>
    </row>
    <row r="276" spans="1:10" x14ac:dyDescent="0.7">
      <c r="A276" s="1">
        <v>40512</v>
      </c>
      <c r="B276" s="3">
        <v>83.69</v>
      </c>
      <c r="C276" s="3">
        <v>1981.84</v>
      </c>
      <c r="D276" s="3">
        <v>1180.5500489999999</v>
      </c>
      <c r="E276" s="3">
        <v>1658.99</v>
      </c>
      <c r="F276" s="3">
        <v>107.370003</v>
      </c>
      <c r="G276" s="4">
        <f t="shared" si="9"/>
        <v>4.8013290582389949</v>
      </c>
      <c r="H276" s="4">
        <f t="shared" si="9"/>
        <v>2.8778013158404825</v>
      </c>
      <c r="I276" s="4">
        <f t="shared" si="7"/>
        <v>5.1195587747599021</v>
      </c>
      <c r="J276" s="4">
        <f t="shared" si="8"/>
        <v>3.7257818152988791</v>
      </c>
    </row>
    <row r="277" spans="1:10" x14ac:dyDescent="0.7">
      <c r="A277" s="1">
        <v>40543</v>
      </c>
      <c r="B277" s="3">
        <v>81.17</v>
      </c>
      <c r="C277" s="3">
        <v>2114.29</v>
      </c>
      <c r="D277" s="3">
        <v>1257.6400149999999</v>
      </c>
      <c r="E277" s="3">
        <v>1641.1</v>
      </c>
      <c r="F277" s="3">
        <v>105.75</v>
      </c>
      <c r="G277" s="4">
        <f t="shared" si="9"/>
        <v>4.9679751573161512</v>
      </c>
      <c r="H277" s="4">
        <f t="shared" si="9"/>
        <v>2.9734095260739064</v>
      </c>
      <c r="I277" s="4">
        <f t="shared" si="7"/>
        <v>4.9118578372713388</v>
      </c>
      <c r="J277" s="4">
        <f t="shared" si="8"/>
        <v>3.5590722763743163</v>
      </c>
    </row>
    <row r="278" spans="1:10" x14ac:dyDescent="0.7">
      <c r="A278" s="1">
        <v>40574</v>
      </c>
      <c r="B278" s="3">
        <v>82.08</v>
      </c>
      <c r="C278" s="3">
        <v>2164.4</v>
      </c>
      <c r="D278" s="3">
        <v>1286.119995</v>
      </c>
      <c r="E278" s="3">
        <v>1643.01</v>
      </c>
      <c r="F278" s="3">
        <v>105.660004</v>
      </c>
      <c r="G278" s="4">
        <f t="shared" si="9"/>
        <v>5.1427354816468611</v>
      </c>
      <c r="H278" s="4">
        <f t="shared" si="9"/>
        <v>3.0748339907334441</v>
      </c>
      <c r="I278" s="4">
        <f t="shared" si="7"/>
        <v>4.9727056378436103</v>
      </c>
      <c r="J278" s="4">
        <f t="shared" si="8"/>
        <v>3.5959103531458325</v>
      </c>
    </row>
    <row r="279" spans="1:10" x14ac:dyDescent="0.7">
      <c r="A279" s="1">
        <v>40602</v>
      </c>
      <c r="B279" s="3">
        <v>81.78</v>
      </c>
      <c r="C279" s="3">
        <v>2238.5500000000002</v>
      </c>
      <c r="D279" s="3">
        <v>1327.219971</v>
      </c>
      <c r="E279" s="3">
        <v>1647.12</v>
      </c>
      <c r="F279" s="3">
        <v>105.650002</v>
      </c>
      <c r="G279" s="4">
        <f t="shared" si="9"/>
        <v>5.2994795325881112</v>
      </c>
      <c r="H279" s="4">
        <f t="shared" si="9"/>
        <v>3.1614975502270668</v>
      </c>
      <c r="I279" s="4">
        <f t="shared" si="7"/>
        <v>4.9669243339119369</v>
      </c>
      <c r="J279" s="4">
        <f t="shared" si="8"/>
        <v>3.5824282535897969</v>
      </c>
    </row>
    <row r="280" spans="1:10" x14ac:dyDescent="0.7">
      <c r="A280" s="1">
        <v>40633</v>
      </c>
      <c r="B280" s="3">
        <v>83.15</v>
      </c>
      <c r="C280" s="3">
        <v>2239.44</v>
      </c>
      <c r="D280" s="3">
        <v>1325.829956</v>
      </c>
      <c r="E280" s="3">
        <v>1648.03</v>
      </c>
      <c r="F280" s="3">
        <v>105.129997</v>
      </c>
      <c r="G280" s="4">
        <f t="shared" si="9"/>
        <v>5.390400060082257</v>
      </c>
      <c r="H280" s="4">
        <f t="shared" si="9"/>
        <v>3.2110932398510812</v>
      </c>
      <c r="I280" s="4">
        <f t="shared" si="7"/>
        <v>5.0529216465669338</v>
      </c>
      <c r="J280" s="4">
        <f t="shared" si="8"/>
        <v>3.6245140797999418</v>
      </c>
    </row>
    <row r="281" spans="1:10" x14ac:dyDescent="0.7">
      <c r="A281" s="1">
        <v>40663</v>
      </c>
      <c r="B281" s="3">
        <v>81.209999999999994</v>
      </c>
      <c r="C281" s="3">
        <v>2305.7600000000002</v>
      </c>
      <c r="D281" s="3">
        <v>1363.6099850000001</v>
      </c>
      <c r="E281" s="3">
        <v>1668.95</v>
      </c>
      <c r="F281" s="3">
        <v>106.459999</v>
      </c>
      <c r="G281" s="4">
        <f t="shared" si="9"/>
        <v>5.4205446371809467</v>
      </c>
      <c r="H281" s="4">
        <f t="shared" si="9"/>
        <v>3.2255406433019576</v>
      </c>
      <c r="I281" s="4">
        <f t="shared" si="7"/>
        <v>4.9976752658981729</v>
      </c>
      <c r="J281" s="4">
        <f t="shared" si="8"/>
        <v>3.5847333299186528</v>
      </c>
    </row>
    <row r="282" spans="1:10" x14ac:dyDescent="0.7">
      <c r="A282" s="1">
        <v>40694</v>
      </c>
      <c r="B282" s="3">
        <v>81.52</v>
      </c>
      <c r="C282" s="3">
        <v>2279.66</v>
      </c>
      <c r="D282" s="3">
        <v>1345.1999510000001</v>
      </c>
      <c r="E282" s="3">
        <v>1690.73</v>
      </c>
      <c r="F282" s="3">
        <v>107.459999</v>
      </c>
      <c r="G282" s="4">
        <f t="shared" si="9"/>
        <v>5.3796443310576345</v>
      </c>
      <c r="H282" s="4">
        <f t="shared" si="9"/>
        <v>3.1941392775136785</v>
      </c>
      <c r="I282" s="4">
        <f t="shared" si="7"/>
        <v>5.0822219427760453</v>
      </c>
      <c r="J282" s="4">
        <f t="shared" si="8"/>
        <v>3.632217853346849</v>
      </c>
    </row>
    <row r="283" spans="1:10" x14ac:dyDescent="0.7">
      <c r="A283" s="1">
        <v>40724</v>
      </c>
      <c r="B283" s="3">
        <v>80.52</v>
      </c>
      <c r="C283" s="3">
        <v>2241.66</v>
      </c>
      <c r="D283" s="3">
        <v>1320.6400149999999</v>
      </c>
      <c r="E283" s="3">
        <v>1685.78</v>
      </c>
      <c r="F283" s="3">
        <v>106.66999800000001</v>
      </c>
      <c r="G283" s="4">
        <f t="shared" si="9"/>
        <v>5.2250785340332309</v>
      </c>
      <c r="H283" s="4">
        <f t="shared" si="9"/>
        <v>3.0973554946017496</v>
      </c>
      <c r="I283" s="4">
        <f t="shared" si="7"/>
        <v>5.0051818436502149</v>
      </c>
      <c r="J283" s="4">
        <f t="shared" si="8"/>
        <v>3.5612867078049377</v>
      </c>
    </row>
    <row r="284" spans="1:10" x14ac:dyDescent="0.7">
      <c r="A284" s="1">
        <v>40755</v>
      </c>
      <c r="B284" s="3">
        <v>76.73</v>
      </c>
      <c r="C284" s="3">
        <v>2196.08</v>
      </c>
      <c r="D284" s="3">
        <v>1292.280029</v>
      </c>
      <c r="E284" s="3">
        <v>1712.53</v>
      </c>
      <c r="F284" s="3">
        <v>108.160004</v>
      </c>
      <c r="G284" s="4">
        <f t="shared" si="9"/>
        <v>4.8778974841400293</v>
      </c>
      <c r="H284" s="4">
        <f t="shared" si="9"/>
        <v>2.8881827272309666</v>
      </c>
      <c r="I284" s="4">
        <f t="shared" si="7"/>
        <v>4.8452767015957461</v>
      </c>
      <c r="J284" s="4">
        <f t="shared" si="8"/>
        <v>3.4410642245601109</v>
      </c>
    </row>
    <row r="285" spans="1:10" x14ac:dyDescent="0.7">
      <c r="A285" s="1">
        <v>40786</v>
      </c>
      <c r="B285" s="3">
        <v>76.59</v>
      </c>
      <c r="C285" s="3">
        <v>2076.7800000000002</v>
      </c>
      <c r="D285" s="3">
        <v>1218.8900149999999</v>
      </c>
      <c r="E285" s="3">
        <v>1737.55</v>
      </c>
      <c r="F285" s="3">
        <v>109.5</v>
      </c>
      <c r="G285" s="4">
        <f t="shared" si="9"/>
        <v>4.6044936254830757</v>
      </c>
      <c r="H285" s="4">
        <f t="shared" si="9"/>
        <v>2.7191891852444465</v>
      </c>
      <c r="I285" s="4">
        <f t="shared" si="7"/>
        <v>4.9070962608801736</v>
      </c>
      <c r="J285" s="4">
        <f t="shared" si="8"/>
        <v>3.4773393433566278</v>
      </c>
    </row>
    <row r="286" spans="1:10" x14ac:dyDescent="0.7">
      <c r="A286" s="1">
        <v>40816</v>
      </c>
      <c r="B286" s="3">
        <v>77.040000000000006</v>
      </c>
      <c r="C286" s="3">
        <v>1930.79</v>
      </c>
      <c r="D286" s="3">
        <v>1131.420044</v>
      </c>
      <c r="E286" s="3">
        <v>1750.19</v>
      </c>
      <c r="F286" s="3">
        <v>110.110001</v>
      </c>
      <c r="G286" s="4">
        <f t="shared" si="9"/>
        <v>4.305966321630228</v>
      </c>
      <c r="H286" s="4">
        <f t="shared" si="9"/>
        <v>2.5388846967133536</v>
      </c>
      <c r="I286" s="4">
        <f t="shared" si="7"/>
        <v>4.9718345661040901</v>
      </c>
      <c r="J286" s="4">
        <f t="shared" si="8"/>
        <v>3.5172555716844864</v>
      </c>
    </row>
    <row r="287" spans="1:10" x14ac:dyDescent="0.7">
      <c r="A287" s="1">
        <v>40847</v>
      </c>
      <c r="B287" s="3">
        <v>78.2</v>
      </c>
      <c r="C287" s="3">
        <v>2141.81</v>
      </c>
      <c r="D287" s="3">
        <v>1253.3000489999999</v>
      </c>
      <c r="E287" s="3">
        <v>1752.07</v>
      </c>
      <c r="F287" s="3">
        <v>110.029999</v>
      </c>
      <c r="G287" s="4">
        <f t="shared" si="9"/>
        <v>4.8484956329492865</v>
      </c>
      <c r="H287" s="4">
        <f t="shared" si="9"/>
        <v>2.8547274108451073</v>
      </c>
      <c r="I287" s="4">
        <f t="shared" si="7"/>
        <v>5.0521170468136312</v>
      </c>
      <c r="J287" s="4">
        <f t="shared" si="8"/>
        <v>3.5676212958313038</v>
      </c>
    </row>
    <row r="288" spans="1:10" x14ac:dyDescent="0.7">
      <c r="A288" s="1">
        <v>40877</v>
      </c>
      <c r="B288" s="3">
        <v>77.5</v>
      </c>
      <c r="C288" s="3">
        <v>2137.08</v>
      </c>
      <c r="D288" s="3">
        <v>1246.959961</v>
      </c>
      <c r="E288" s="3">
        <v>1750.55</v>
      </c>
      <c r="F288" s="3">
        <v>109.379997</v>
      </c>
      <c r="G288" s="4">
        <f t="shared" si="9"/>
        <v>4.794483145478436</v>
      </c>
      <c r="H288" s="4">
        <f t="shared" si="9"/>
        <v>2.8148616015175114</v>
      </c>
      <c r="I288" s="4">
        <f t="shared" si="7"/>
        <v>5.0025497860369317</v>
      </c>
      <c r="J288" s="4">
        <f t="shared" si="8"/>
        <v>3.5147990084409084</v>
      </c>
    </row>
    <row r="289" spans="1:10" x14ac:dyDescent="0.7">
      <c r="A289" s="1">
        <v>40908</v>
      </c>
      <c r="B289" s="3">
        <v>76.94</v>
      </c>
      <c r="C289" s="3">
        <v>2158.94</v>
      </c>
      <c r="D289" s="3">
        <v>1257.599976</v>
      </c>
      <c r="E289" s="3">
        <v>1769.79</v>
      </c>
      <c r="F289" s="3">
        <v>110.25</v>
      </c>
      <c r="G289" s="4">
        <f t="shared" si="9"/>
        <v>4.8085271066587305</v>
      </c>
      <c r="H289" s="4">
        <f t="shared" si="9"/>
        <v>2.818366952598709</v>
      </c>
      <c r="I289" s="4">
        <f t="shared" si="7"/>
        <v>5.0209872204498565</v>
      </c>
      <c r="J289" s="4">
        <f t="shared" si="8"/>
        <v>3.5171562772819214</v>
      </c>
    </row>
    <row r="290" spans="1:10" x14ac:dyDescent="0.7">
      <c r="A290" s="1">
        <v>40939</v>
      </c>
      <c r="B290" s="3">
        <v>76.19</v>
      </c>
      <c r="C290" s="3">
        <v>2255.69</v>
      </c>
      <c r="D290" s="3">
        <v>1312.410034</v>
      </c>
      <c r="E290" s="3">
        <v>1785.33</v>
      </c>
      <c r="F290" s="3">
        <v>111.050003</v>
      </c>
      <c r="G290" s="4">
        <f t="shared" si="9"/>
        <v>4.9750414284227684</v>
      </c>
      <c r="H290" s="4">
        <f t="shared" si="9"/>
        <v>2.9125296221900134</v>
      </c>
      <c r="I290" s="4">
        <f t="shared" si="7"/>
        <v>5.0157013977521165</v>
      </c>
      <c r="J290" s="4">
        <f t="shared" si="8"/>
        <v>3.5081441782881004</v>
      </c>
    </row>
    <row r="291" spans="1:10" x14ac:dyDescent="0.7">
      <c r="A291" s="1">
        <v>40968</v>
      </c>
      <c r="B291" s="3">
        <v>81.22</v>
      </c>
      <c r="C291" s="3">
        <v>2353.23</v>
      </c>
      <c r="D291" s="3">
        <v>1365.6800539999999</v>
      </c>
      <c r="E291" s="3">
        <v>1784.92</v>
      </c>
      <c r="F291" s="3">
        <v>110.760002</v>
      </c>
      <c r="G291" s="4">
        <f t="shared" si="9"/>
        <v>5.5328217043400638</v>
      </c>
      <c r="H291" s="4">
        <f t="shared" si="9"/>
        <v>3.2308350600466342</v>
      </c>
      <c r="I291" s="4">
        <f t="shared" si="7"/>
        <v>5.3456059066976138</v>
      </c>
      <c r="J291" s="4">
        <f t="shared" si="8"/>
        <v>3.7299827698324917</v>
      </c>
    </row>
    <row r="292" spans="1:10" x14ac:dyDescent="0.7">
      <c r="A292" s="1">
        <v>40999</v>
      </c>
      <c r="B292" s="3">
        <v>82.79</v>
      </c>
      <c r="C292" s="3">
        <v>2430.67</v>
      </c>
      <c r="D292" s="3">
        <v>1408.469971</v>
      </c>
      <c r="E292" s="3">
        <v>1775.14</v>
      </c>
      <c r="F292" s="3">
        <v>109.849998</v>
      </c>
      <c r="G292" s="4">
        <f t="shared" si="9"/>
        <v>5.825365738637343</v>
      </c>
      <c r="H292" s="4">
        <f t="shared" si="9"/>
        <v>3.3964741229069575</v>
      </c>
      <c r="I292" s="4">
        <f t="shared" si="7"/>
        <v>5.4190815925958464</v>
      </c>
      <c r="J292" s="4">
        <f t="shared" si="8"/>
        <v>3.770846218654766</v>
      </c>
    </row>
    <row r="293" spans="1:10" x14ac:dyDescent="0.7">
      <c r="A293" s="1">
        <v>41029</v>
      </c>
      <c r="B293" s="3">
        <v>79.78</v>
      </c>
      <c r="C293" s="3">
        <v>2415.42</v>
      </c>
      <c r="D293" s="3">
        <v>1397.910034</v>
      </c>
      <c r="E293" s="3">
        <v>1794.82</v>
      </c>
      <c r="F293" s="3">
        <v>110.599998</v>
      </c>
      <c r="G293" s="4">
        <f t="shared" si="9"/>
        <v>5.5783531368680128</v>
      </c>
      <c r="H293" s="4">
        <f t="shared" si="9"/>
        <v>3.2484492749757434</v>
      </c>
      <c r="I293" s="4">
        <f t="shared" si="7"/>
        <v>5.2799538854494585</v>
      </c>
      <c r="J293" s="4">
        <f t="shared" si="8"/>
        <v>3.6585587772731185</v>
      </c>
    </row>
    <row r="294" spans="1:10" x14ac:dyDescent="0.7">
      <c r="A294" s="1">
        <v>41060</v>
      </c>
      <c r="B294" s="3">
        <v>78.349999999999994</v>
      </c>
      <c r="C294" s="3">
        <v>2270.25</v>
      </c>
      <c r="D294" s="3">
        <v>1310.329956</v>
      </c>
      <c r="E294" s="3">
        <v>1811.06</v>
      </c>
      <c r="F294" s="3">
        <v>111.55999799999999</v>
      </c>
      <c r="G294" s="4">
        <f t="shared" si="9"/>
        <v>5.1491079751032407</v>
      </c>
      <c r="H294" s="4">
        <f t="shared" si="9"/>
        <v>2.9903533287239177</v>
      </c>
      <c r="I294" s="4">
        <f t="shared" ref="I294:I357" si="10">E294*$B294*$G$101/E$101/$B$101</f>
        <v>5.232232530380247</v>
      </c>
      <c r="J294" s="4">
        <f t="shared" si="8"/>
        <v>3.6241685240214752</v>
      </c>
    </row>
    <row r="295" spans="1:10" x14ac:dyDescent="0.7">
      <c r="A295" s="1">
        <v>41090</v>
      </c>
      <c r="B295" s="3">
        <v>79.77</v>
      </c>
      <c r="C295" s="3">
        <v>2363.79</v>
      </c>
      <c r="D295" s="3">
        <v>1362.160034</v>
      </c>
      <c r="E295" s="3">
        <v>1811.77</v>
      </c>
      <c r="F295" s="3">
        <v>111.300003</v>
      </c>
      <c r="G295" s="4">
        <f t="shared" si="9"/>
        <v>5.4584306494403529</v>
      </c>
      <c r="H295" s="4">
        <f t="shared" si="9"/>
        <v>3.1649770217758344</v>
      </c>
      <c r="I295" s="4">
        <f t="shared" si="10"/>
        <v>5.3291488817166615</v>
      </c>
      <c r="J295" s="4">
        <f t="shared" si="8"/>
        <v>3.6812528950104246</v>
      </c>
    </row>
    <row r="296" spans="1:10" x14ac:dyDescent="0.7">
      <c r="A296" s="1">
        <v>41121</v>
      </c>
      <c r="B296" s="3">
        <v>78.11</v>
      </c>
      <c r="C296" s="3">
        <v>2396.62</v>
      </c>
      <c r="D296" s="3">
        <v>1379.3199460000001</v>
      </c>
      <c r="E296" s="3">
        <v>1836.76</v>
      </c>
      <c r="F296" s="3">
        <v>112.589996</v>
      </c>
      <c r="G296" s="4">
        <f t="shared" si="9"/>
        <v>5.4190746146756901</v>
      </c>
      <c r="H296" s="4">
        <f t="shared" si="9"/>
        <v>3.1381557168155156</v>
      </c>
      <c r="I296" s="4">
        <f t="shared" si="10"/>
        <v>5.2902262723184199</v>
      </c>
      <c r="J296" s="4">
        <f t="shared" si="8"/>
        <v>3.6464253501528212</v>
      </c>
    </row>
    <row r="297" spans="1:10" x14ac:dyDescent="0.7">
      <c r="A297" s="1">
        <v>41152</v>
      </c>
      <c r="B297" s="3">
        <v>78.37</v>
      </c>
      <c r="C297" s="3">
        <v>2450.6</v>
      </c>
      <c r="D297" s="3">
        <v>1406.579956</v>
      </c>
      <c r="E297" s="3">
        <v>1837.96</v>
      </c>
      <c r="F297" s="3">
        <v>112.370003</v>
      </c>
      <c r="G297" s="4">
        <f t="shared" si="9"/>
        <v>5.5595749536978829</v>
      </c>
      <c r="H297" s="4">
        <f t="shared" si="9"/>
        <v>3.2108284801438582</v>
      </c>
      <c r="I297" s="4">
        <f t="shared" si="10"/>
        <v>5.3113032644289433</v>
      </c>
      <c r="J297" s="4">
        <f t="shared" si="8"/>
        <v>3.6514144072261452</v>
      </c>
    </row>
    <row r="298" spans="1:10" x14ac:dyDescent="0.7">
      <c r="A298" s="1">
        <v>41182</v>
      </c>
      <c r="B298" s="3">
        <v>77.900000000000006</v>
      </c>
      <c r="C298" s="3">
        <v>2513.9299999999998</v>
      </c>
      <c r="D298" s="3">
        <v>1440.670044</v>
      </c>
      <c r="E298" s="3">
        <v>1840.49</v>
      </c>
      <c r="F298" s="3">
        <v>112.449997</v>
      </c>
      <c r="G298" s="4">
        <f t="shared" si="9"/>
        <v>5.669045623203635</v>
      </c>
      <c r="H298" s="4">
        <f t="shared" si="9"/>
        <v>3.2689239648832538</v>
      </c>
      <c r="I298" s="4">
        <f t="shared" si="10"/>
        <v>5.2867176561782703</v>
      </c>
      <c r="J298" s="4">
        <f t="shared" si="8"/>
        <v>3.6320999523579647</v>
      </c>
    </row>
    <row r="299" spans="1:10" x14ac:dyDescent="0.7">
      <c r="A299" s="1">
        <v>41213</v>
      </c>
      <c r="B299" s="3">
        <v>79.760000000000005</v>
      </c>
      <c r="C299" s="3">
        <v>2467.5100000000002</v>
      </c>
      <c r="D299" s="3">
        <v>1412.160034</v>
      </c>
      <c r="E299" s="3">
        <v>1844.11</v>
      </c>
      <c r="F299" s="3">
        <v>112.19000200000001</v>
      </c>
      <c r="G299" s="4">
        <f t="shared" si="9"/>
        <v>5.6972251198255321</v>
      </c>
      <c r="H299" s="4">
        <f t="shared" si="9"/>
        <v>3.2807406285138634</v>
      </c>
      <c r="I299" s="4">
        <f t="shared" si="10"/>
        <v>5.4235939220846712</v>
      </c>
      <c r="J299" s="4">
        <f t="shared" si="8"/>
        <v>3.7102244807017968</v>
      </c>
    </row>
    <row r="300" spans="1:10" x14ac:dyDescent="0.7">
      <c r="A300" s="1">
        <v>41243</v>
      </c>
      <c r="B300" s="3">
        <v>82.45</v>
      </c>
      <c r="C300" s="3">
        <v>2481.8200000000002</v>
      </c>
      <c r="D300" s="3">
        <v>1416.1800539999999</v>
      </c>
      <c r="E300" s="3">
        <v>1847.02</v>
      </c>
      <c r="F300" s="3">
        <v>112.25</v>
      </c>
      <c r="G300" s="4">
        <f t="shared" si="9"/>
        <v>5.9235253831497312</v>
      </c>
      <c r="H300" s="4">
        <f t="shared" si="9"/>
        <v>3.4010417931110237</v>
      </c>
      <c r="I300" s="4">
        <f t="shared" si="10"/>
        <v>5.6153580764290618</v>
      </c>
      <c r="J300" s="4">
        <f t="shared" si="8"/>
        <v>3.8374072809566417</v>
      </c>
    </row>
    <row r="301" spans="1:10" x14ac:dyDescent="0.7">
      <c r="A301" s="1">
        <v>41274</v>
      </c>
      <c r="B301" s="3">
        <v>86.74</v>
      </c>
      <c r="C301" s="3">
        <v>2504.44</v>
      </c>
      <c r="D301" s="3">
        <v>1426.1899410000001</v>
      </c>
      <c r="E301" s="3">
        <v>1844.39</v>
      </c>
      <c r="F301" s="3">
        <v>111.08000199999999</v>
      </c>
      <c r="G301" s="4">
        <f t="shared" si="9"/>
        <v>6.2885332732881301</v>
      </c>
      <c r="H301" s="4">
        <f t="shared" si="9"/>
        <v>3.6032933670288356</v>
      </c>
      <c r="I301" s="4">
        <f t="shared" si="10"/>
        <v>5.8991219449784529</v>
      </c>
      <c r="J301" s="4">
        <f t="shared" si="8"/>
        <v>3.9949944681746579</v>
      </c>
    </row>
    <row r="302" spans="1:10" x14ac:dyDescent="0.7">
      <c r="A302" s="1">
        <v>41305</v>
      </c>
      <c r="B302" s="3">
        <v>91.72</v>
      </c>
      <c r="C302" s="3">
        <v>2634.16</v>
      </c>
      <c r="D302" s="3">
        <v>1498.1099850000001</v>
      </c>
      <c r="E302" s="3">
        <v>1831.49</v>
      </c>
      <c r="F302" s="3">
        <v>110.389999</v>
      </c>
      <c r="G302" s="4">
        <f t="shared" si="9"/>
        <v>6.9939981081638782</v>
      </c>
      <c r="H302" s="4">
        <f t="shared" si="9"/>
        <v>4.002308673797212</v>
      </c>
      <c r="I302" s="4">
        <f t="shared" si="10"/>
        <v>6.1941796204342179</v>
      </c>
      <c r="J302" s="4">
        <f t="shared" si="8"/>
        <v>4.1981181889734236</v>
      </c>
    </row>
    <row r="303" spans="1:10" x14ac:dyDescent="0.7">
      <c r="A303" s="1">
        <v>41333</v>
      </c>
      <c r="B303" s="3">
        <v>92.53</v>
      </c>
      <c r="C303" s="3">
        <v>2669.92</v>
      </c>
      <c r="D303" s="3">
        <v>1514.6800539999999</v>
      </c>
      <c r="E303" s="3">
        <v>1840.67</v>
      </c>
      <c r="F303" s="3">
        <v>110.83000199999999</v>
      </c>
      <c r="G303" s="4">
        <f t="shared" si="9"/>
        <v>7.1515490975775426</v>
      </c>
      <c r="H303" s="4">
        <f t="shared" si="9"/>
        <v>4.0823130381599828</v>
      </c>
      <c r="I303" s="4">
        <f t="shared" si="10"/>
        <v>6.2802031649475367</v>
      </c>
      <c r="J303" s="4">
        <f t="shared" si="8"/>
        <v>4.2520737528283536</v>
      </c>
    </row>
    <row r="304" spans="1:10" x14ac:dyDescent="0.7">
      <c r="A304" s="1">
        <v>41364</v>
      </c>
      <c r="B304" s="3">
        <v>94.19</v>
      </c>
      <c r="C304" s="3">
        <v>2770.05</v>
      </c>
      <c r="D304" s="3">
        <v>1569.1899410000001</v>
      </c>
      <c r="E304" s="3">
        <v>1842.14</v>
      </c>
      <c r="F304" s="3">
        <v>110.730003</v>
      </c>
      <c r="G304" s="4">
        <f t="shared" si="9"/>
        <v>7.5528649433475659</v>
      </c>
      <c r="H304" s="4">
        <f t="shared" si="9"/>
        <v>4.3050990482922282</v>
      </c>
      <c r="I304" s="4">
        <f t="shared" si="10"/>
        <v>6.3979762994292013</v>
      </c>
      <c r="J304" s="4">
        <f t="shared" si="8"/>
        <v>4.3244511358152096</v>
      </c>
    </row>
    <row r="305" spans="1:10" x14ac:dyDescent="0.7">
      <c r="A305" s="1">
        <v>41394</v>
      </c>
      <c r="B305" s="3">
        <v>97.41</v>
      </c>
      <c r="C305" s="3">
        <v>2823.42</v>
      </c>
      <c r="D305" s="3">
        <v>1597.5699460000001</v>
      </c>
      <c r="E305" s="3">
        <v>1860.78</v>
      </c>
      <c r="F305" s="3">
        <v>111.540001</v>
      </c>
      <c r="G305" s="4">
        <f t="shared" si="9"/>
        <v>7.9615631439819383</v>
      </c>
      <c r="H305" s="4">
        <f t="shared" si="9"/>
        <v>4.5327969046291532</v>
      </c>
      <c r="I305" s="4">
        <f t="shared" si="10"/>
        <v>6.6836510891662479</v>
      </c>
      <c r="J305" s="4">
        <f t="shared" si="8"/>
        <v>4.505002880176213</v>
      </c>
    </row>
    <row r="306" spans="1:10" x14ac:dyDescent="0.7">
      <c r="A306" s="1">
        <v>41425</v>
      </c>
      <c r="B306" s="3">
        <v>100.46</v>
      </c>
      <c r="C306" s="3">
        <v>2889.46</v>
      </c>
      <c r="D306" s="3">
        <v>1630.73999</v>
      </c>
      <c r="E306" s="3">
        <v>1827.58</v>
      </c>
      <c r="F306" s="3">
        <v>109.110001</v>
      </c>
      <c r="G306" s="4">
        <f t="shared" si="9"/>
        <v>8.4028995964792355</v>
      </c>
      <c r="H306" s="4">
        <f t="shared" si="9"/>
        <v>4.7717834941905606</v>
      </c>
      <c r="I306" s="4">
        <f t="shared" si="10"/>
        <v>6.7699391904885307</v>
      </c>
      <c r="J306" s="4">
        <f t="shared" si="8"/>
        <v>4.5448402151698266</v>
      </c>
    </row>
    <row r="307" spans="1:10" x14ac:dyDescent="0.7">
      <c r="A307" s="1">
        <v>41455</v>
      </c>
      <c r="B307" s="3">
        <v>99.12</v>
      </c>
      <c r="C307" s="3">
        <v>2850.66</v>
      </c>
      <c r="D307" s="3">
        <v>1606.280029</v>
      </c>
      <c r="E307" s="3">
        <v>1799.31</v>
      </c>
      <c r="F307" s="3">
        <v>107.209999</v>
      </c>
      <c r="G307" s="4">
        <f t="shared" si="9"/>
        <v>8.1794862932314949</v>
      </c>
      <c r="H307" s="4">
        <f t="shared" si="9"/>
        <v>4.6375156535597073</v>
      </c>
      <c r="I307" s="4">
        <f t="shared" si="10"/>
        <v>6.5763131346816071</v>
      </c>
      <c r="J307" s="4">
        <f t="shared" si="8"/>
        <v>4.4061316671729998</v>
      </c>
    </row>
    <row r="308" spans="1:10" x14ac:dyDescent="0.7">
      <c r="A308" s="1">
        <v>41486</v>
      </c>
      <c r="B308" s="3">
        <v>97.86</v>
      </c>
      <c r="C308" s="3">
        <v>2995.72</v>
      </c>
      <c r="D308" s="3">
        <v>1685.7299800000001</v>
      </c>
      <c r="E308" s="3">
        <v>1801.77</v>
      </c>
      <c r="F308" s="3">
        <v>107.300003</v>
      </c>
      <c r="G308" s="4">
        <f t="shared" si="9"/>
        <v>8.4864438887267983</v>
      </c>
      <c r="H308" s="4">
        <f t="shared" si="9"/>
        <v>4.8050294904651736</v>
      </c>
      <c r="I308" s="4">
        <f t="shared" si="10"/>
        <v>6.5015927150260238</v>
      </c>
      <c r="J308" s="4">
        <f t="shared" si="8"/>
        <v>4.3537734948043534</v>
      </c>
    </row>
    <row r="309" spans="1:10" x14ac:dyDescent="0.7">
      <c r="A309" s="1">
        <v>41517</v>
      </c>
      <c r="B309" s="3">
        <v>98.15</v>
      </c>
      <c r="C309" s="3">
        <v>2908.96</v>
      </c>
      <c r="D309" s="3">
        <v>1632.969971</v>
      </c>
      <c r="E309" s="3">
        <v>1792.56</v>
      </c>
      <c r="F309" s="3">
        <v>106.209999</v>
      </c>
      <c r="G309" s="4">
        <f t="shared" si="9"/>
        <v>8.2650858159730998</v>
      </c>
      <c r="H309" s="4">
        <f t="shared" si="9"/>
        <v>4.6684352306080514</v>
      </c>
      <c r="I309" s="4">
        <f t="shared" si="10"/>
        <v>6.4875273577877435</v>
      </c>
      <c r="J309" s="4">
        <f t="shared" si="8"/>
        <v>4.3223167936158626</v>
      </c>
    </row>
    <row r="310" spans="1:10" x14ac:dyDescent="0.7">
      <c r="A310" s="1">
        <v>41547</v>
      </c>
      <c r="B310" s="3">
        <v>98.21</v>
      </c>
      <c r="C310" s="3">
        <v>3000.18</v>
      </c>
      <c r="D310" s="3">
        <v>1681.5500489999999</v>
      </c>
      <c r="E310" s="3">
        <v>1809.53</v>
      </c>
      <c r="F310" s="3">
        <v>107.199997</v>
      </c>
      <c r="G310" s="4">
        <f t="shared" si="9"/>
        <v>8.5294757034558497</v>
      </c>
      <c r="H310" s="4">
        <f t="shared" si="9"/>
        <v>4.8102577111045237</v>
      </c>
      <c r="I310" s="4">
        <f t="shared" si="10"/>
        <v>6.5529476102061555</v>
      </c>
      <c r="J310" s="4">
        <f t="shared" si="8"/>
        <v>4.3652726036741365</v>
      </c>
    </row>
    <row r="311" spans="1:10" x14ac:dyDescent="0.7">
      <c r="A311" s="1">
        <v>41578</v>
      </c>
      <c r="B311" s="3">
        <v>98.35</v>
      </c>
      <c r="C311" s="3">
        <v>3138.09</v>
      </c>
      <c r="D311" s="3">
        <v>1756.540039</v>
      </c>
      <c r="E311" s="3">
        <v>1824.16</v>
      </c>
      <c r="F311" s="3">
        <v>107.900002</v>
      </c>
      <c r="G311" s="4">
        <f t="shared" si="9"/>
        <v>8.9342699990179657</v>
      </c>
      <c r="H311" s="4">
        <f t="shared" si="9"/>
        <v>5.0319376746222417</v>
      </c>
      <c r="I311" s="4">
        <f t="shared" si="10"/>
        <v>6.6153448714128578</v>
      </c>
      <c r="J311" s="4">
        <f t="shared" si="8"/>
        <v>4.4000407899043967</v>
      </c>
    </row>
    <row r="312" spans="1:10" x14ac:dyDescent="0.7">
      <c r="A312" s="1">
        <v>41608</v>
      </c>
      <c r="B312" s="3">
        <v>102.41</v>
      </c>
      <c r="C312" s="3">
        <v>3233.72</v>
      </c>
      <c r="D312" s="3">
        <v>1805.8100589999999</v>
      </c>
      <c r="E312" s="3">
        <v>1817.33</v>
      </c>
      <c r="F312" s="3">
        <v>107.44000200000001</v>
      </c>
      <c r="G312" s="4">
        <f t="shared" si="9"/>
        <v>9.5865886486613725</v>
      </c>
      <c r="H312" s="4">
        <f t="shared" si="9"/>
        <v>5.3866315369680455</v>
      </c>
      <c r="I312" s="4">
        <f t="shared" si="10"/>
        <v>6.8626422422464959</v>
      </c>
      <c r="J312" s="4">
        <f t="shared" si="8"/>
        <v>4.5621468382454307</v>
      </c>
    </row>
    <row r="313" spans="1:10" x14ac:dyDescent="0.7">
      <c r="A313" s="1">
        <v>41639</v>
      </c>
      <c r="B313" s="3">
        <v>105.3</v>
      </c>
      <c r="C313" s="3">
        <v>3315.59</v>
      </c>
      <c r="D313" s="3">
        <v>1848.3599850000001</v>
      </c>
      <c r="E313" s="3">
        <v>1807.06</v>
      </c>
      <c r="F313" s="3">
        <v>106.43</v>
      </c>
      <c r="G313" s="4">
        <f t="shared" si="9"/>
        <v>10.106679788007176</v>
      </c>
      <c r="H313" s="4">
        <f t="shared" si="9"/>
        <v>5.6691476032845234</v>
      </c>
      <c r="I313" s="4">
        <f t="shared" si="10"/>
        <v>7.0164291001797663</v>
      </c>
      <c r="J313" s="4">
        <f t="shared" si="8"/>
        <v>4.646792919280907</v>
      </c>
    </row>
    <row r="314" spans="1:10" x14ac:dyDescent="0.7">
      <c r="A314" s="1">
        <v>41670</v>
      </c>
      <c r="B314" s="3">
        <v>102.03</v>
      </c>
      <c r="C314" s="3">
        <v>3200.95</v>
      </c>
      <c r="D314" s="3">
        <v>1782.589966</v>
      </c>
      <c r="E314" s="3">
        <v>1833.76</v>
      </c>
      <c r="F314" s="3">
        <v>108.07</v>
      </c>
      <c r="G314" s="4">
        <f t="shared" si="9"/>
        <v>9.4542284173442219</v>
      </c>
      <c r="H314" s="4">
        <f t="shared" si="9"/>
        <v>5.2976367928709385</v>
      </c>
      <c r="I314" s="4">
        <f t="shared" si="10"/>
        <v>6.8989910100251555</v>
      </c>
      <c r="J314" s="4">
        <f t="shared" si="8"/>
        <v>4.5718705353612421</v>
      </c>
    </row>
    <row r="315" spans="1:10" x14ac:dyDescent="0.7">
      <c r="A315" s="1">
        <v>41698</v>
      </c>
      <c r="B315" s="3">
        <v>101.8</v>
      </c>
      <c r="C315" s="3">
        <v>3347.38</v>
      </c>
      <c r="D315" s="3">
        <v>1859.4499510000001</v>
      </c>
      <c r="E315" s="3">
        <v>1843.51</v>
      </c>
      <c r="F315" s="3">
        <v>108.269997</v>
      </c>
      <c r="G315" s="4">
        <f t="shared" si="9"/>
        <v>9.864432576593094</v>
      </c>
      <c r="H315" s="4">
        <f t="shared" si="9"/>
        <v>5.5135981085026033</v>
      </c>
      <c r="I315" s="4">
        <f t="shared" si="10"/>
        <v>6.9200378985524136</v>
      </c>
      <c r="J315" s="4">
        <f t="shared" si="8"/>
        <v>4.5700061900867119</v>
      </c>
    </row>
    <row r="316" spans="1:10" x14ac:dyDescent="0.7">
      <c r="A316" s="1">
        <v>41729</v>
      </c>
      <c r="B316" s="3">
        <v>103.19</v>
      </c>
      <c r="C316" s="3">
        <v>3375.51</v>
      </c>
      <c r="D316" s="3">
        <v>1872.339966</v>
      </c>
      <c r="E316" s="3">
        <v>1840.37</v>
      </c>
      <c r="F316" s="3">
        <v>107.910004</v>
      </c>
      <c r="G316" s="4">
        <f t="shared" si="9"/>
        <v>10.083152257491099</v>
      </c>
      <c r="H316" s="4">
        <f t="shared" si="9"/>
        <v>5.6276250676187995</v>
      </c>
      <c r="I316" s="4">
        <f t="shared" si="10"/>
        <v>7.0025779968250621</v>
      </c>
      <c r="J316" s="4">
        <f t="shared" si="8"/>
        <v>4.6170035307392796</v>
      </c>
    </row>
    <row r="317" spans="1:10" x14ac:dyDescent="0.7">
      <c r="A317" s="1">
        <v>41759</v>
      </c>
      <c r="B317" s="3">
        <v>102.24</v>
      </c>
      <c r="C317" s="3">
        <v>3400.46</v>
      </c>
      <c r="D317" s="3">
        <v>1883.9499510000001</v>
      </c>
      <c r="E317" s="3">
        <v>1855.9</v>
      </c>
      <c r="F317" s="3">
        <v>108.589996</v>
      </c>
      <c r="G317" s="4">
        <f t="shared" si="9"/>
        <v>10.064166780229867</v>
      </c>
      <c r="H317" s="4">
        <f t="shared" si="9"/>
        <v>5.6103898135261039</v>
      </c>
      <c r="I317" s="4">
        <f t="shared" si="10"/>
        <v>6.9966574177288319</v>
      </c>
      <c r="J317" s="4">
        <f t="shared" si="8"/>
        <v>4.6033240021484181</v>
      </c>
    </row>
    <row r="318" spans="1:10" x14ac:dyDescent="0.7">
      <c r="A318" s="1">
        <v>41790</v>
      </c>
      <c r="B318" s="3">
        <v>101.78</v>
      </c>
      <c r="C318" s="3">
        <v>3480.29</v>
      </c>
      <c r="D318" s="3">
        <v>1923.5699460000001</v>
      </c>
      <c r="E318" s="3">
        <v>1877.03</v>
      </c>
      <c r="F318" s="3">
        <v>109.66999800000001</v>
      </c>
      <c r="G318" s="4">
        <f t="shared" si="9"/>
        <v>10.254091630281572</v>
      </c>
      <c r="H318" s="4">
        <f t="shared" si="9"/>
        <v>5.7026046641151407</v>
      </c>
      <c r="I318" s="4">
        <f t="shared" si="10"/>
        <v>7.0444786559268318</v>
      </c>
      <c r="J318" s="4">
        <f t="shared" si="8"/>
        <v>4.6281898724267903</v>
      </c>
    </row>
    <row r="319" spans="1:10" x14ac:dyDescent="0.7">
      <c r="A319" s="1">
        <v>41820</v>
      </c>
      <c r="B319" s="3">
        <v>101.3</v>
      </c>
      <c r="C319" s="3">
        <v>3552.18</v>
      </c>
      <c r="D319" s="3">
        <v>1960.2299800000001</v>
      </c>
      <c r="E319" s="3">
        <v>1878</v>
      </c>
      <c r="F319" s="3">
        <v>109.400002</v>
      </c>
      <c r="G319" s="4">
        <f t="shared" si="9"/>
        <v>10.416545707239825</v>
      </c>
      <c r="H319" s="4">
        <f t="shared" si="9"/>
        <v>5.7838804514247988</v>
      </c>
      <c r="I319" s="4">
        <f t="shared" si="10"/>
        <v>7.0148797464786927</v>
      </c>
      <c r="J319" s="4">
        <f t="shared" si="8"/>
        <v>4.5950226965789653</v>
      </c>
    </row>
    <row r="320" spans="1:10" x14ac:dyDescent="0.7">
      <c r="A320" s="1">
        <v>41851</v>
      </c>
      <c r="B320" s="3">
        <v>102.79</v>
      </c>
      <c r="C320" s="3">
        <v>3503.19</v>
      </c>
      <c r="D320" s="3">
        <v>1930.670044</v>
      </c>
      <c r="E320" s="3">
        <v>1873.29</v>
      </c>
      <c r="F320" s="3">
        <v>108.93</v>
      </c>
      <c r="G320" s="4">
        <f t="shared" si="9"/>
        <v>10.423987269550798</v>
      </c>
      <c r="H320" s="4">
        <f t="shared" si="9"/>
        <v>5.780451473302012</v>
      </c>
      <c r="I320" s="4">
        <f t="shared" si="10"/>
        <v>7.1002081061855682</v>
      </c>
      <c r="J320" s="4">
        <f t="shared" ref="J320:J383" si="11">F320*$B320*$I$191/F$191/$B$191</f>
        <v>4.6425784939815538</v>
      </c>
    </row>
    <row r="321" spans="1:10" x14ac:dyDescent="0.7">
      <c r="A321" s="1">
        <v>41882</v>
      </c>
      <c r="B321" s="3">
        <v>104.05</v>
      </c>
      <c r="C321" s="3">
        <v>3643.33</v>
      </c>
      <c r="D321" s="3">
        <v>2003.369995</v>
      </c>
      <c r="E321" s="3">
        <v>1893.97</v>
      </c>
      <c r="F321" s="3">
        <v>109.980003</v>
      </c>
      <c r="G321" s="4">
        <f t="shared" si="9"/>
        <v>10.973872454058084</v>
      </c>
      <c r="H321" s="4">
        <f t="shared" si="9"/>
        <v>6.0716409990250053</v>
      </c>
      <c r="I321" s="4">
        <f t="shared" si="10"/>
        <v>7.2665853232117206</v>
      </c>
      <c r="J321" s="4">
        <f t="shared" si="11"/>
        <v>4.7447867398865489</v>
      </c>
    </row>
    <row r="322" spans="1:10" x14ac:dyDescent="0.7">
      <c r="A322" s="1">
        <v>41912</v>
      </c>
      <c r="B322" s="3">
        <v>109.64</v>
      </c>
      <c r="C322" s="3">
        <v>3592.25</v>
      </c>
      <c r="D322" s="3">
        <v>1972.290039</v>
      </c>
      <c r="E322" s="3">
        <v>1881.11</v>
      </c>
      <c r="F322" s="3">
        <v>109.110001</v>
      </c>
      <c r="G322" s="4">
        <f t="shared" si="9"/>
        <v>11.401313671771469</v>
      </c>
      <c r="H322" s="4">
        <f t="shared" si="9"/>
        <v>6.2985799098531228</v>
      </c>
      <c r="I322" s="4">
        <f t="shared" si="10"/>
        <v>7.6049859527446459</v>
      </c>
      <c r="J322" s="4">
        <f t="shared" si="11"/>
        <v>4.9601461396697175</v>
      </c>
    </row>
    <row r="323" spans="1:10" x14ac:dyDescent="0.7">
      <c r="A323" s="1">
        <v>41943</v>
      </c>
      <c r="B323" s="3">
        <v>112.3</v>
      </c>
      <c r="C323" s="3">
        <v>3679.99</v>
      </c>
      <c r="D323" s="3">
        <v>2018.0500489999999</v>
      </c>
      <c r="E323" s="3">
        <v>1899.6</v>
      </c>
      <c r="F323" s="3">
        <v>110.08000199999999</v>
      </c>
      <c r="G323" s="4">
        <f t="shared" ref="G323:H386" si="12">C323*$B323/C$3/$B$3</f>
        <v>11.96315441828934</v>
      </c>
      <c r="H323" s="4">
        <f t="shared" si="12"/>
        <v>6.6010728318999758</v>
      </c>
      <c r="I323" s="4">
        <f t="shared" si="10"/>
        <v>7.8660574570411423</v>
      </c>
      <c r="J323" s="4">
        <f t="shared" si="11"/>
        <v>5.1256514532585644</v>
      </c>
    </row>
    <row r="324" spans="1:10" x14ac:dyDescent="0.7">
      <c r="A324" s="1">
        <v>41973</v>
      </c>
      <c r="B324" s="3">
        <v>118.61</v>
      </c>
      <c r="C324" s="3">
        <v>3778.96</v>
      </c>
      <c r="D324" s="3">
        <v>2067.5600589999999</v>
      </c>
      <c r="E324" s="3">
        <v>1913.08</v>
      </c>
      <c r="F324" s="3">
        <v>110.610001</v>
      </c>
      <c r="G324" s="4">
        <f t="shared" si="12"/>
        <v>12.975165757402625</v>
      </c>
      <c r="H324" s="4">
        <f t="shared" si="12"/>
        <v>7.1430267285057489</v>
      </c>
      <c r="I324" s="4">
        <f t="shared" si="10"/>
        <v>8.3669974101595042</v>
      </c>
      <c r="J324" s="4">
        <f t="shared" si="11"/>
        <v>5.4397205261318433</v>
      </c>
    </row>
    <row r="325" spans="1:10" x14ac:dyDescent="0.7">
      <c r="A325" s="1">
        <v>42004</v>
      </c>
      <c r="B325" s="3">
        <v>119.68</v>
      </c>
      <c r="C325" s="3">
        <v>3769.44</v>
      </c>
      <c r="D325" s="3">
        <v>2058.8999020000001</v>
      </c>
      <c r="E325" s="3">
        <v>1914.87</v>
      </c>
      <c r="F325" s="3">
        <v>110.120003</v>
      </c>
      <c r="G325" s="4">
        <f t="shared" si="12"/>
        <v>13.059234762004127</v>
      </c>
      <c r="H325" s="4">
        <f t="shared" si="12"/>
        <v>7.1772760272322715</v>
      </c>
      <c r="I325" s="4">
        <f t="shared" si="10"/>
        <v>8.4503767693420784</v>
      </c>
      <c r="J325" s="4">
        <f t="shared" si="11"/>
        <v>5.4644779851487932</v>
      </c>
    </row>
    <row r="326" spans="1:10" x14ac:dyDescent="0.7">
      <c r="A326" s="1">
        <v>42035</v>
      </c>
      <c r="B326" s="3">
        <v>117.44</v>
      </c>
      <c r="C326" s="3">
        <v>3656.28</v>
      </c>
      <c r="D326" s="3">
        <v>1994.98999</v>
      </c>
      <c r="E326" s="3">
        <v>1955.02</v>
      </c>
      <c r="F326" s="3">
        <v>112.379997</v>
      </c>
      <c r="G326" s="4">
        <f t="shared" si="12"/>
        <v>12.430105170697212</v>
      </c>
      <c r="H326" s="4">
        <f t="shared" si="12"/>
        <v>6.8243233896247402</v>
      </c>
      <c r="I326" s="4">
        <f t="shared" si="10"/>
        <v>8.4660814886679407</v>
      </c>
      <c r="J326" s="4">
        <f t="shared" si="11"/>
        <v>5.4722501812585085</v>
      </c>
    </row>
    <row r="327" spans="1:10" x14ac:dyDescent="0.7">
      <c r="A327" s="1">
        <v>42063</v>
      </c>
      <c r="B327" s="3">
        <v>119.51</v>
      </c>
      <c r="C327" s="3">
        <v>3866.42</v>
      </c>
      <c r="D327" s="3">
        <v>2104.5</v>
      </c>
      <c r="E327" s="3">
        <v>1936.64</v>
      </c>
      <c r="F327" s="3">
        <v>111.199997</v>
      </c>
      <c r="G327" s="4">
        <f t="shared" si="12"/>
        <v>13.376194921949283</v>
      </c>
      <c r="H327" s="4">
        <f t="shared" si="12"/>
        <v>7.3258160919016335</v>
      </c>
      <c r="I327" s="4">
        <f t="shared" si="10"/>
        <v>8.5343085683635191</v>
      </c>
      <c r="J327" s="4">
        <f t="shared" si="11"/>
        <v>5.5102322912405617</v>
      </c>
    </row>
    <row r="328" spans="1:10" x14ac:dyDescent="0.7">
      <c r="A328" s="1">
        <v>42094</v>
      </c>
      <c r="B328" s="3">
        <v>120.12</v>
      </c>
      <c r="C328" s="3">
        <v>3805.27</v>
      </c>
      <c r="D328" s="3">
        <v>2067.889893</v>
      </c>
      <c r="E328" s="3">
        <v>1945.63</v>
      </c>
      <c r="F328" s="3">
        <v>111.43</v>
      </c>
      <c r="G328" s="4">
        <f t="shared" si="12"/>
        <v>13.231836155241352</v>
      </c>
      <c r="H328" s="4">
        <f t="shared" si="12"/>
        <v>7.2351171825102494</v>
      </c>
      <c r="I328" s="4">
        <f t="shared" si="10"/>
        <v>8.6176881635369487</v>
      </c>
      <c r="J328" s="4">
        <f t="shared" si="11"/>
        <v>5.5498128687819577</v>
      </c>
    </row>
    <row r="329" spans="1:10" x14ac:dyDescent="0.7">
      <c r="A329" s="1">
        <v>42124</v>
      </c>
      <c r="B329" s="3">
        <v>119.34</v>
      </c>
      <c r="C329" s="3">
        <v>3841.78</v>
      </c>
      <c r="D329" s="3">
        <v>2085.51001</v>
      </c>
      <c r="E329" s="3">
        <v>1938.65</v>
      </c>
      <c r="F329" s="3">
        <v>110.860001</v>
      </c>
      <c r="G329" s="4">
        <f t="shared" si="12"/>
        <v>13.272044788237661</v>
      </c>
      <c r="H329" s="4">
        <f t="shared" si="12"/>
        <v>7.2493847123218078</v>
      </c>
      <c r="I329" s="4">
        <f t="shared" si="10"/>
        <v>8.5310137156884505</v>
      </c>
      <c r="J329" s="4">
        <f t="shared" si="11"/>
        <v>5.4855704535254244</v>
      </c>
    </row>
    <row r="330" spans="1:10" x14ac:dyDescent="0.7">
      <c r="A330" s="1">
        <v>42155</v>
      </c>
      <c r="B330" s="3">
        <v>124.11</v>
      </c>
      <c r="C330" s="3">
        <v>3891.18</v>
      </c>
      <c r="D330" s="3">
        <v>2107.389893</v>
      </c>
      <c r="E330" s="3">
        <v>1933.98</v>
      </c>
      <c r="F330" s="3">
        <v>110.16999800000001</v>
      </c>
      <c r="G330" s="4">
        <f t="shared" si="12"/>
        <v>13.980007695086437</v>
      </c>
      <c r="H330" s="4">
        <f t="shared" si="12"/>
        <v>7.6182374320275272</v>
      </c>
      <c r="I330" s="4">
        <f t="shared" si="10"/>
        <v>8.8506252291262228</v>
      </c>
      <c r="J330" s="4">
        <f t="shared" si="11"/>
        <v>5.6693204134327928</v>
      </c>
    </row>
    <row r="331" spans="1:10" x14ac:dyDescent="0.7">
      <c r="A331" s="1">
        <v>42185</v>
      </c>
      <c r="B331" s="3">
        <v>122.49</v>
      </c>
      <c r="C331" s="3">
        <v>3815.85</v>
      </c>
      <c r="D331" s="3">
        <v>2063.110107</v>
      </c>
      <c r="E331" s="3">
        <v>1912.89</v>
      </c>
      <c r="F331" s="3">
        <v>108.779999</v>
      </c>
      <c r="G331" s="4">
        <f t="shared" si="12"/>
        <v>13.530418909083934</v>
      </c>
      <c r="H331" s="4">
        <f t="shared" si="12"/>
        <v>7.3608145589815699</v>
      </c>
      <c r="I331" s="4">
        <f t="shared" si="10"/>
        <v>8.6398425608275442</v>
      </c>
      <c r="J331" s="4">
        <f t="shared" si="11"/>
        <v>5.5247237960043307</v>
      </c>
    </row>
    <row r="332" spans="1:10" x14ac:dyDescent="0.7">
      <c r="A332" s="1">
        <v>42216</v>
      </c>
      <c r="B332" s="3">
        <v>123.92</v>
      </c>
      <c r="C332" s="3">
        <v>3895.8</v>
      </c>
      <c r="D332" s="3">
        <v>2103.8400879999999</v>
      </c>
      <c r="E332" s="3">
        <v>1926.19</v>
      </c>
      <c r="F332" s="3">
        <v>109.5</v>
      </c>
      <c r="G332" s="4">
        <f t="shared" si="12"/>
        <v>13.975178760866678</v>
      </c>
      <c r="H332" s="4">
        <f t="shared" si="12"/>
        <v>7.5937617339190604</v>
      </c>
      <c r="I332" s="4">
        <f t="shared" si="10"/>
        <v>8.8014803919774813</v>
      </c>
      <c r="J332" s="4">
        <f t="shared" si="11"/>
        <v>5.6262161043054348</v>
      </c>
    </row>
    <row r="333" spans="1:10" x14ac:dyDescent="0.7">
      <c r="A333" s="1">
        <v>42247</v>
      </c>
      <c r="B333" s="3">
        <v>121.22</v>
      </c>
      <c r="C333" s="3">
        <v>3660.75</v>
      </c>
      <c r="D333" s="3">
        <v>1972.1800539999999</v>
      </c>
      <c r="E333" s="3">
        <v>1923.42</v>
      </c>
      <c r="F333" s="3">
        <v>108.91999800000001</v>
      </c>
      <c r="G333" s="4">
        <f t="shared" si="12"/>
        <v>12.845874195966463</v>
      </c>
      <c r="H333" s="4">
        <f t="shared" si="12"/>
        <v>6.963437424543562</v>
      </c>
      <c r="I333" s="4">
        <f t="shared" si="10"/>
        <v>8.5973301470607968</v>
      </c>
      <c r="J333" s="4">
        <f t="shared" si="11"/>
        <v>5.4744789468350978</v>
      </c>
    </row>
    <row r="334" spans="1:10" x14ac:dyDescent="0.7">
      <c r="A334" s="1">
        <v>42277</v>
      </c>
      <c r="B334" s="3">
        <v>119.84</v>
      </c>
      <c r="C334" s="3">
        <v>3570.17</v>
      </c>
      <c r="D334" s="3">
        <v>1920.030029</v>
      </c>
      <c r="E334" s="3">
        <v>1936.43</v>
      </c>
      <c r="F334" s="3">
        <v>109.58000199999999</v>
      </c>
      <c r="G334" s="4">
        <f t="shared" si="12"/>
        <v>12.385399238131324</v>
      </c>
      <c r="H334" s="4">
        <f t="shared" si="12"/>
        <v>6.7021270572449199</v>
      </c>
      <c r="I334" s="4">
        <f t="shared" si="10"/>
        <v>8.5569461679889489</v>
      </c>
      <c r="J334" s="4">
        <f t="shared" si="11"/>
        <v>5.4449511772179324</v>
      </c>
    </row>
    <row r="335" spans="1:10" x14ac:dyDescent="0.7">
      <c r="A335" s="1">
        <v>42308</v>
      </c>
      <c r="B335" s="3">
        <v>120.61</v>
      </c>
      <c r="C335" s="3">
        <v>3871.33</v>
      </c>
      <c r="D335" s="3">
        <v>2079.360107</v>
      </c>
      <c r="E335" s="3">
        <v>1936.76</v>
      </c>
      <c r="F335" s="3">
        <v>109.449997</v>
      </c>
      <c r="G335" s="4">
        <f t="shared" si="12"/>
        <v>13.516455666646205</v>
      </c>
      <c r="H335" s="4">
        <f t="shared" si="12"/>
        <v>7.3049266681239775</v>
      </c>
      <c r="I335" s="4">
        <f t="shared" si="10"/>
        <v>8.6133941624612778</v>
      </c>
      <c r="J335" s="4">
        <f t="shared" si="11"/>
        <v>5.4734349000614406</v>
      </c>
    </row>
    <row r="336" spans="1:10" x14ac:dyDescent="0.7">
      <c r="A336" s="1">
        <v>42338</v>
      </c>
      <c r="B336" s="3">
        <v>123.08</v>
      </c>
      <c r="C336" s="3">
        <v>3882.84</v>
      </c>
      <c r="D336" s="3">
        <v>2080.4099120000001</v>
      </c>
      <c r="E336" s="3">
        <v>1931.64</v>
      </c>
      <c r="F336" s="3">
        <v>108.80999799999999</v>
      </c>
      <c r="G336" s="4">
        <f t="shared" si="12"/>
        <v>13.834271557002015</v>
      </c>
      <c r="H336" s="4">
        <f t="shared" si="12"/>
        <v>7.4582895067183683</v>
      </c>
      <c r="I336" s="4">
        <f t="shared" si="10"/>
        <v>8.7665532441630241</v>
      </c>
      <c r="J336" s="4">
        <f t="shared" si="11"/>
        <v>5.5528657714846776</v>
      </c>
    </row>
    <row r="337" spans="1:10" x14ac:dyDescent="0.7">
      <c r="A337" s="1">
        <v>42369</v>
      </c>
      <c r="B337" s="3">
        <v>120.3</v>
      </c>
      <c r="C337" s="3">
        <v>3821.6</v>
      </c>
      <c r="D337" s="3">
        <v>2043.9399410000001</v>
      </c>
      <c r="E337" s="3">
        <v>1925.4</v>
      </c>
      <c r="F337" s="3">
        <v>108.010002</v>
      </c>
      <c r="G337" s="4">
        <f t="shared" si="12"/>
        <v>13.308532496785636</v>
      </c>
      <c r="H337" s="4">
        <f t="shared" si="12"/>
        <v>7.1620375411213368</v>
      </c>
      <c r="I337" s="4">
        <f t="shared" si="10"/>
        <v>8.5408637158030274</v>
      </c>
      <c r="J337" s="4">
        <f t="shared" si="11"/>
        <v>5.3875397446886497</v>
      </c>
    </row>
    <row r="338" spans="1:10" x14ac:dyDescent="0.7">
      <c r="A338" s="1">
        <v>42400</v>
      </c>
      <c r="B338" s="3">
        <v>121.03</v>
      </c>
      <c r="C338" s="3">
        <v>3631.96</v>
      </c>
      <c r="D338" s="3">
        <v>1940.23999</v>
      </c>
      <c r="E338" s="3">
        <v>1951.89</v>
      </c>
      <c r="F338" s="3">
        <v>109.349998</v>
      </c>
      <c r="G338" s="4">
        <f t="shared" si="12"/>
        <v>12.724871457052505</v>
      </c>
      <c r="H338" s="4">
        <f t="shared" si="12"/>
        <v>6.8399246932429829</v>
      </c>
      <c r="I338" s="4">
        <f t="shared" si="10"/>
        <v>8.7109108597798404</v>
      </c>
      <c r="J338" s="4">
        <f t="shared" si="11"/>
        <v>5.4874768146005248</v>
      </c>
    </row>
    <row r="339" spans="1:10" x14ac:dyDescent="0.7">
      <c r="A339" s="1">
        <v>42429</v>
      </c>
      <c r="B339" s="3">
        <v>112.66</v>
      </c>
      <c r="C339" s="3">
        <v>3627.06</v>
      </c>
      <c r="D339" s="3">
        <v>1932.2299800000001</v>
      </c>
      <c r="E339" s="3">
        <v>1965.74</v>
      </c>
      <c r="F339" s="3">
        <v>110.089996</v>
      </c>
      <c r="G339" s="4">
        <f t="shared" si="12"/>
        <v>11.82888475333187</v>
      </c>
      <c r="H339" s="4">
        <f t="shared" si="12"/>
        <v>6.3406152155435755</v>
      </c>
      <c r="I339" s="4">
        <f t="shared" si="10"/>
        <v>8.166030903099406</v>
      </c>
      <c r="J339" s="4">
        <f t="shared" si="11"/>
        <v>5.1425495911624752</v>
      </c>
    </row>
    <row r="340" spans="1:10" x14ac:dyDescent="0.7">
      <c r="A340" s="1">
        <v>42460</v>
      </c>
      <c r="B340" s="3">
        <v>112.56</v>
      </c>
      <c r="C340" s="3">
        <v>3873.11</v>
      </c>
      <c r="D340" s="3">
        <v>2059.73999</v>
      </c>
      <c r="E340" s="3">
        <v>1983.77</v>
      </c>
      <c r="F340" s="3">
        <v>110.83000199999999</v>
      </c>
      <c r="G340" s="4">
        <f t="shared" si="12"/>
        <v>12.620112597956293</v>
      </c>
      <c r="H340" s="4">
        <f t="shared" si="12"/>
        <v>6.7530399782552522</v>
      </c>
      <c r="I340" s="4">
        <f t="shared" si="10"/>
        <v>8.2336158369328878</v>
      </c>
      <c r="J340" s="4">
        <f t="shared" si="11"/>
        <v>5.1725215780650542</v>
      </c>
    </row>
    <row r="341" spans="1:10" x14ac:dyDescent="0.7">
      <c r="A341" s="1">
        <v>42490</v>
      </c>
      <c r="B341" s="3">
        <v>106.35</v>
      </c>
      <c r="C341" s="3">
        <v>3888.13</v>
      </c>
      <c r="D341" s="3">
        <v>2065.3000489999999</v>
      </c>
      <c r="E341" s="3">
        <v>1991.39</v>
      </c>
      <c r="F341" s="3">
        <v>110.889999</v>
      </c>
      <c r="G341" s="4">
        <f t="shared" si="12"/>
        <v>11.970094669849978</v>
      </c>
      <c r="H341" s="4">
        <f t="shared" si="12"/>
        <v>6.3976943083644793</v>
      </c>
      <c r="I341" s="4">
        <f t="shared" si="10"/>
        <v>7.8092443736562114</v>
      </c>
      <c r="J341" s="4">
        <f t="shared" si="11"/>
        <v>4.8897962075595762</v>
      </c>
    </row>
    <row r="342" spans="1:10" x14ac:dyDescent="0.7">
      <c r="A342" s="1">
        <v>42521</v>
      </c>
      <c r="B342" s="3">
        <v>110.68</v>
      </c>
      <c r="C342" s="3">
        <v>3957.95</v>
      </c>
      <c r="D342" s="3">
        <v>2096.9499510000001</v>
      </c>
      <c r="E342" s="3">
        <v>1991.9</v>
      </c>
      <c r="F342" s="3">
        <v>110.699997</v>
      </c>
      <c r="G342" s="4">
        <f t="shared" si="12"/>
        <v>12.681153741437615</v>
      </c>
      <c r="H342" s="4">
        <f t="shared" si="12"/>
        <v>6.7602078799544971</v>
      </c>
      <c r="I342" s="4">
        <f t="shared" si="10"/>
        <v>8.1292761978663286</v>
      </c>
      <c r="J342" s="4">
        <f t="shared" si="11"/>
        <v>5.0801629772534191</v>
      </c>
    </row>
    <row r="343" spans="1:10" x14ac:dyDescent="0.7">
      <c r="A343" s="1">
        <v>42551</v>
      </c>
      <c r="B343" s="3">
        <v>103.25</v>
      </c>
      <c r="C343" s="3">
        <v>3968.21</v>
      </c>
      <c r="D343" s="3">
        <v>2098.860107</v>
      </c>
      <c r="E343" s="3">
        <v>2027.69</v>
      </c>
      <c r="F343" s="3">
        <v>112.620003</v>
      </c>
      <c r="G343" s="4">
        <f t="shared" si="12"/>
        <v>11.860527950714394</v>
      </c>
      <c r="H343" s="4">
        <f t="shared" si="12"/>
        <v>6.3121365989497855</v>
      </c>
      <c r="I343" s="4">
        <f t="shared" si="10"/>
        <v>7.7198136485088664</v>
      </c>
      <c r="J343" s="4">
        <f t="shared" si="11"/>
        <v>4.8213258072541727</v>
      </c>
    </row>
    <row r="344" spans="1:10" x14ac:dyDescent="0.7">
      <c r="A344" s="1">
        <v>42582</v>
      </c>
      <c r="B344" s="3">
        <v>102.05</v>
      </c>
      <c r="C344" s="3">
        <v>4114.51</v>
      </c>
      <c r="D344" s="3">
        <v>2173.6000979999999</v>
      </c>
      <c r="E344" s="3">
        <v>2040.51</v>
      </c>
      <c r="F344" s="3">
        <v>113.019997</v>
      </c>
      <c r="G344" s="4">
        <f t="shared" si="12"/>
        <v>12.154873546638544</v>
      </c>
      <c r="H344" s="4">
        <f t="shared" si="12"/>
        <v>6.4609367493811725</v>
      </c>
      <c r="I344" s="4">
        <f t="shared" si="10"/>
        <v>7.6783328355724496</v>
      </c>
      <c r="J344" s="4">
        <f t="shared" si="11"/>
        <v>4.7822159770050936</v>
      </c>
    </row>
    <row r="345" spans="1:10" x14ac:dyDescent="0.7">
      <c r="A345" s="1">
        <v>42613</v>
      </c>
      <c r="B345" s="3">
        <v>103.42</v>
      </c>
      <c r="C345" s="3">
        <v>4120.29</v>
      </c>
      <c r="D345" s="3">
        <v>2170.9499510000001</v>
      </c>
      <c r="E345" s="3">
        <v>2038.18</v>
      </c>
      <c r="F345" s="3">
        <v>112.57</v>
      </c>
      <c r="G345" s="4">
        <f t="shared" si="12"/>
        <v>12.335354399338788</v>
      </c>
      <c r="H345" s="4">
        <f t="shared" si="12"/>
        <v>6.539690273925201</v>
      </c>
      <c r="I345" s="4">
        <f t="shared" si="10"/>
        <v>7.7725274822700676</v>
      </c>
      <c r="J345" s="4">
        <f t="shared" si="11"/>
        <v>4.827119886480979</v>
      </c>
    </row>
    <row r="346" spans="1:10" x14ac:dyDescent="0.7">
      <c r="A346" s="1">
        <v>42643</v>
      </c>
      <c r="B346" s="3">
        <v>101.33</v>
      </c>
      <c r="C346" s="3">
        <v>4121.0600000000004</v>
      </c>
      <c r="D346" s="3">
        <v>2168.2700199999999</v>
      </c>
      <c r="E346" s="3">
        <v>2036.98</v>
      </c>
      <c r="F346" s="3">
        <v>112.41999800000001</v>
      </c>
      <c r="G346" s="4">
        <f t="shared" si="12"/>
        <v>12.088329630704052</v>
      </c>
      <c r="H346" s="4">
        <f t="shared" si="12"/>
        <v>6.3996208262134351</v>
      </c>
      <c r="I346" s="4">
        <f t="shared" si="10"/>
        <v>7.6109699064471412</v>
      </c>
      <c r="J346" s="4">
        <f t="shared" si="11"/>
        <v>4.7232670554582237</v>
      </c>
    </row>
    <row r="347" spans="1:10" x14ac:dyDescent="0.7">
      <c r="A347" s="1">
        <v>42674</v>
      </c>
      <c r="B347" s="3">
        <v>104.81</v>
      </c>
      <c r="C347" s="3">
        <v>4045.89</v>
      </c>
      <c r="D347" s="3">
        <v>2126.1499020000001</v>
      </c>
      <c r="E347" s="3">
        <v>2021.4</v>
      </c>
      <c r="F347" s="3">
        <v>111.300003</v>
      </c>
      <c r="G347" s="4">
        <f t="shared" si="12"/>
        <v>12.275412804113884</v>
      </c>
      <c r="H347" s="4">
        <f t="shared" si="12"/>
        <v>6.4908180790039047</v>
      </c>
      <c r="I347" s="4">
        <f t="shared" si="10"/>
        <v>7.8121429128788584</v>
      </c>
      <c r="J347" s="4">
        <f t="shared" si="11"/>
        <v>4.8368072699767151</v>
      </c>
    </row>
    <row r="348" spans="1:10" x14ac:dyDescent="0.7">
      <c r="A348" s="2">
        <v>42704</v>
      </c>
      <c r="B348" s="3">
        <v>114.44</v>
      </c>
      <c r="C348" s="3">
        <v>4195.7299999999996</v>
      </c>
      <c r="D348" s="3">
        <v>2198.8100589999999</v>
      </c>
      <c r="E348" s="3">
        <v>1973.59</v>
      </c>
      <c r="F348" s="3">
        <v>108.239998</v>
      </c>
      <c r="G348" s="4">
        <f t="shared" si="12"/>
        <v>13.899676607438607</v>
      </c>
      <c r="H348" s="4">
        <f t="shared" si="12"/>
        <v>7.3293995912992793</v>
      </c>
      <c r="I348" s="4">
        <f t="shared" si="10"/>
        <v>8.3281776817113613</v>
      </c>
      <c r="J348" s="4">
        <f t="shared" si="11"/>
        <v>5.1360176825519472</v>
      </c>
    </row>
    <row r="349" spans="1:10" x14ac:dyDescent="0.7">
      <c r="A349" s="1">
        <v>42735</v>
      </c>
      <c r="B349" s="3">
        <v>116.87</v>
      </c>
      <c r="C349" s="3">
        <v>4278.66</v>
      </c>
      <c r="D349" s="3">
        <v>2238.830078</v>
      </c>
      <c r="E349" s="3">
        <v>1976.37</v>
      </c>
      <c r="F349" s="3">
        <v>108.05999799999999</v>
      </c>
      <c r="G349" s="4">
        <f t="shared" si="12"/>
        <v>14.475385380468216</v>
      </c>
      <c r="H349" s="4">
        <f t="shared" si="12"/>
        <v>7.6212641144121385</v>
      </c>
      <c r="I349" s="4">
        <f t="shared" si="10"/>
        <v>8.5169969983775129</v>
      </c>
      <c r="J349" s="4">
        <f t="shared" si="11"/>
        <v>5.2363526223571757</v>
      </c>
    </row>
    <row r="350" spans="1:10" x14ac:dyDescent="0.7">
      <c r="A350" s="1">
        <v>42766</v>
      </c>
      <c r="B350" s="3">
        <v>112.78</v>
      </c>
      <c r="C350" s="3">
        <v>4359.8100000000004</v>
      </c>
      <c r="D350" s="3">
        <v>2278.8701169999999</v>
      </c>
      <c r="E350" s="3">
        <v>1980.25</v>
      </c>
      <c r="F350" s="3">
        <v>108.290001</v>
      </c>
      <c r="G350" s="4">
        <f t="shared" si="12"/>
        <v>14.23373799001855</v>
      </c>
      <c r="H350" s="4">
        <f t="shared" si="12"/>
        <v>7.4860806079286109</v>
      </c>
      <c r="I350" s="4">
        <f t="shared" si="10"/>
        <v>8.2350702706878138</v>
      </c>
      <c r="J350" s="4">
        <f t="shared" si="11"/>
        <v>5.0638558405614846</v>
      </c>
    </row>
    <row r="351" spans="1:10" x14ac:dyDescent="0.7">
      <c r="A351" s="1">
        <v>42794</v>
      </c>
      <c r="B351" s="3">
        <v>112.75</v>
      </c>
      <c r="C351" s="3">
        <v>4532.93</v>
      </c>
      <c r="D351" s="3">
        <v>2363.639893</v>
      </c>
      <c r="E351" s="3">
        <v>1993.56</v>
      </c>
      <c r="F351" s="3">
        <v>108.769997</v>
      </c>
      <c r="G351" s="4">
        <f t="shared" si="12"/>
        <v>14.794996843099357</v>
      </c>
      <c r="H351" s="4">
        <f t="shared" si="12"/>
        <v>7.7624836288365433</v>
      </c>
      <c r="I351" s="4">
        <f t="shared" si="10"/>
        <v>8.2882159640237596</v>
      </c>
      <c r="J351" s="4">
        <f t="shared" si="11"/>
        <v>5.084948428629402</v>
      </c>
    </row>
    <row r="352" spans="1:10" x14ac:dyDescent="0.7">
      <c r="A352" s="1">
        <v>42825</v>
      </c>
      <c r="B352" s="3">
        <v>111.38</v>
      </c>
      <c r="C352" s="3">
        <v>4538.21</v>
      </c>
      <c r="D352" s="3">
        <v>2362.719971</v>
      </c>
      <c r="E352" s="3">
        <v>1992.51</v>
      </c>
      <c r="F352" s="3">
        <v>108.489998</v>
      </c>
      <c r="G352" s="4">
        <f t="shared" si="12"/>
        <v>14.632250104250613</v>
      </c>
      <c r="H352" s="4">
        <f t="shared" si="12"/>
        <v>7.6651790010015999</v>
      </c>
      <c r="I352" s="4">
        <f t="shared" si="10"/>
        <v>8.1831953807238289</v>
      </c>
      <c r="J352" s="4">
        <f t="shared" si="11"/>
        <v>5.0102315833009179</v>
      </c>
    </row>
    <row r="353" spans="1:10" x14ac:dyDescent="0.7">
      <c r="A353" s="1">
        <v>42855</v>
      </c>
      <c r="B353" s="3">
        <v>111.53</v>
      </c>
      <c r="C353" s="3">
        <v>4584.82</v>
      </c>
      <c r="D353" s="3">
        <v>2384.1999510000001</v>
      </c>
      <c r="E353" s="3">
        <v>2007.89</v>
      </c>
      <c r="F353" s="3">
        <v>109.25</v>
      </c>
      <c r="G353" s="4">
        <f t="shared" si="12"/>
        <v>14.802439881760877</v>
      </c>
      <c r="H353" s="4">
        <f t="shared" si="12"/>
        <v>7.7452816004712588</v>
      </c>
      <c r="I353" s="4">
        <f t="shared" si="10"/>
        <v>8.2574664184837889</v>
      </c>
      <c r="J353" s="4">
        <f t="shared" si="11"/>
        <v>5.0521243725415337</v>
      </c>
    </row>
    <row r="354" spans="1:10" x14ac:dyDescent="0.7">
      <c r="A354" s="1">
        <v>42886</v>
      </c>
      <c r="B354" s="3">
        <v>110.75</v>
      </c>
      <c r="C354" s="3">
        <v>4649.34</v>
      </c>
      <c r="D354" s="3">
        <v>2411.8000489999999</v>
      </c>
      <c r="E354" s="3">
        <v>2023.34</v>
      </c>
      <c r="F354" s="3">
        <v>109.760002</v>
      </c>
      <c r="G354" s="4">
        <f t="shared" si="12"/>
        <v>14.905767931380339</v>
      </c>
      <c r="H354" s="4">
        <f t="shared" si="12"/>
        <v>7.7801482041315007</v>
      </c>
      <c r="I354" s="4">
        <f t="shared" si="10"/>
        <v>8.2628106267936534</v>
      </c>
      <c r="J354" s="4">
        <f t="shared" si="11"/>
        <v>5.0402111034114947</v>
      </c>
    </row>
    <row r="355" spans="1:10" x14ac:dyDescent="0.7">
      <c r="A355" s="1">
        <v>42916</v>
      </c>
      <c r="B355" s="3">
        <v>112.35</v>
      </c>
      <c r="C355" s="3">
        <v>4678.3599999999997</v>
      </c>
      <c r="D355" s="3">
        <v>2423.4099120000001</v>
      </c>
      <c r="E355" s="3">
        <v>2021.31</v>
      </c>
      <c r="F355" s="3">
        <v>109.510002</v>
      </c>
      <c r="G355" s="4">
        <f t="shared" si="12"/>
        <v>15.215492989401781</v>
      </c>
      <c r="H355" s="4">
        <f t="shared" si="12"/>
        <v>7.9305405856415696</v>
      </c>
      <c r="I355" s="4">
        <f t="shared" si="10"/>
        <v>8.373773286481633</v>
      </c>
      <c r="J355" s="4">
        <f t="shared" si="11"/>
        <v>5.1013808697762961</v>
      </c>
    </row>
    <row r="356" spans="1:10" x14ac:dyDescent="0.7">
      <c r="A356" s="1">
        <v>42947</v>
      </c>
      <c r="B356" s="3">
        <v>110.25</v>
      </c>
      <c r="C356" s="3">
        <v>4774.5600000000004</v>
      </c>
      <c r="D356" s="3">
        <v>2470.3000489999999</v>
      </c>
      <c r="E356" s="3">
        <v>2030.01</v>
      </c>
      <c r="F356" s="3">
        <v>109.650002</v>
      </c>
      <c r="G356" s="4">
        <f t="shared" si="12"/>
        <v>15.23811571677288</v>
      </c>
      <c r="H356" s="4">
        <f t="shared" si="12"/>
        <v>7.9328846712877468</v>
      </c>
      <c r="I356" s="4">
        <f t="shared" si="10"/>
        <v>8.2526223669766452</v>
      </c>
      <c r="J356" s="4">
        <f t="shared" si="11"/>
        <v>5.0124277727875644</v>
      </c>
    </row>
    <row r="357" spans="1:10" x14ac:dyDescent="0.7">
      <c r="A357" s="1">
        <v>42978</v>
      </c>
      <c r="B357" s="3">
        <v>109.96</v>
      </c>
      <c r="C357" s="3">
        <v>4789.18</v>
      </c>
      <c r="D357" s="3">
        <v>2471.6499020000001</v>
      </c>
      <c r="E357" s="3">
        <v>2048.21</v>
      </c>
      <c r="F357" s="3">
        <v>110.449997</v>
      </c>
      <c r="G357" s="4">
        <f t="shared" si="12"/>
        <v>15.244570923492468</v>
      </c>
      <c r="H357" s="4">
        <f t="shared" si="12"/>
        <v>7.91634151288042</v>
      </c>
      <c r="I357" s="4">
        <f t="shared" si="10"/>
        <v>8.3047088338029589</v>
      </c>
      <c r="J357" s="4">
        <f t="shared" si="11"/>
        <v>5.0357171131569549</v>
      </c>
    </row>
    <row r="358" spans="1:10" x14ac:dyDescent="0.7">
      <c r="A358" s="1">
        <v>43008</v>
      </c>
      <c r="B358" s="3">
        <v>112.47</v>
      </c>
      <c r="C358" s="3">
        <v>4887.97</v>
      </c>
      <c r="D358" s="3">
        <v>2519.360107</v>
      </c>
      <c r="E358" s="3">
        <v>2038.46</v>
      </c>
      <c r="F358" s="3">
        <v>109.589996</v>
      </c>
      <c r="G358" s="4">
        <f t="shared" si="12"/>
        <v>15.914190068357113</v>
      </c>
      <c r="H358" s="4">
        <f t="shared" si="12"/>
        <v>8.2533408043071113</v>
      </c>
      <c r="I358" s="4">
        <f t="shared" ref="I358:I421" si="13">E358*$B358*$G$101/E$101/$B$101</f>
        <v>8.4538412109443168</v>
      </c>
      <c r="J358" s="4">
        <f t="shared" si="11"/>
        <v>5.1105600041830233</v>
      </c>
    </row>
    <row r="359" spans="1:10" x14ac:dyDescent="0.7">
      <c r="A359" s="1">
        <v>43039</v>
      </c>
      <c r="B359" s="3">
        <v>113.62</v>
      </c>
      <c r="C359" s="3">
        <v>5002.03</v>
      </c>
      <c r="D359" s="3">
        <v>2575.26001</v>
      </c>
      <c r="E359" s="3">
        <v>2039.64</v>
      </c>
      <c r="F359" s="3">
        <v>109.470001</v>
      </c>
      <c r="G359" s="4">
        <f t="shared" si="12"/>
        <v>16.452064020858895</v>
      </c>
      <c r="H359" s="4">
        <f t="shared" si="12"/>
        <v>8.5227294912439344</v>
      </c>
      <c r="I359" s="4">
        <f t="shared" si="13"/>
        <v>8.5452250037708328</v>
      </c>
      <c r="J359" s="4">
        <f t="shared" si="11"/>
        <v>5.1571622210958115</v>
      </c>
    </row>
    <row r="360" spans="1:10" x14ac:dyDescent="0.7">
      <c r="A360" s="1">
        <v>43069</v>
      </c>
      <c r="B360" s="3">
        <v>112.52</v>
      </c>
      <c r="C360" s="3">
        <v>5155.4399999999996</v>
      </c>
      <c r="D360" s="3">
        <v>2647.580078</v>
      </c>
      <c r="E360" s="3">
        <v>2037.02</v>
      </c>
      <c r="F360" s="3">
        <v>109.08000199999999</v>
      </c>
      <c r="G360" s="4">
        <f t="shared" si="12"/>
        <v>16.792477462466739</v>
      </c>
      <c r="H360" s="4">
        <f t="shared" si="12"/>
        <v>8.677241075986986</v>
      </c>
      <c r="I360" s="4">
        <f t="shared" si="13"/>
        <v>8.4516248954679494</v>
      </c>
      <c r="J360" s="4">
        <f t="shared" si="11"/>
        <v>5.0890386155128047</v>
      </c>
    </row>
    <row r="361" spans="1:10" x14ac:dyDescent="0.7">
      <c r="A361" s="1">
        <v>43100</v>
      </c>
      <c r="B361" s="3">
        <v>112.67</v>
      </c>
      <c r="C361" s="3">
        <v>5212.76</v>
      </c>
      <c r="D361" s="3">
        <v>2673.610107</v>
      </c>
      <c r="E361" s="3">
        <v>2046.37</v>
      </c>
      <c r="F361" s="3">
        <v>109.33000199999999</v>
      </c>
      <c r="G361" s="4">
        <f t="shared" si="12"/>
        <v>17.001817034359586</v>
      </c>
      <c r="H361" s="4">
        <f t="shared" si="12"/>
        <v>8.7742338305127419</v>
      </c>
      <c r="I361" s="4">
        <f t="shared" si="13"/>
        <v>8.5017367235761334</v>
      </c>
      <c r="J361" s="4">
        <f t="shared" si="11"/>
        <v>5.1075018891894839</v>
      </c>
    </row>
    <row r="362" spans="1:10" x14ac:dyDescent="0.7">
      <c r="A362" s="1">
        <v>43131</v>
      </c>
      <c r="B362" s="3">
        <v>109.17</v>
      </c>
      <c r="C362" s="3">
        <v>5511.21</v>
      </c>
      <c r="D362" s="3">
        <v>2823.8100589999999</v>
      </c>
      <c r="E362" s="3">
        <v>2024.37</v>
      </c>
      <c r="F362" s="3">
        <v>108.099998</v>
      </c>
      <c r="G362" s="4">
        <f t="shared" si="12"/>
        <v>17.416848888851678</v>
      </c>
      <c r="H362" s="4">
        <f t="shared" si="12"/>
        <v>8.9792823222936242</v>
      </c>
      <c r="I362" s="4">
        <f t="shared" si="13"/>
        <v>8.1490766011416191</v>
      </c>
      <c r="J362" s="4">
        <f t="shared" si="11"/>
        <v>4.8931652384614992</v>
      </c>
    </row>
    <row r="363" spans="1:10" x14ac:dyDescent="0.7">
      <c r="A363" s="1">
        <v>43159</v>
      </c>
      <c r="B363" s="3">
        <v>106.67</v>
      </c>
      <c r="C363" s="3">
        <v>5308.09</v>
      </c>
      <c r="D363" s="3">
        <v>2713.830078</v>
      </c>
      <c r="E363" s="3">
        <v>2003.63</v>
      </c>
      <c r="F363" s="3">
        <v>106.769997</v>
      </c>
      <c r="G363" s="4">
        <f t="shared" si="12"/>
        <v>16.390790022158342</v>
      </c>
      <c r="H363" s="4">
        <f t="shared" si="12"/>
        <v>8.4319453297213212</v>
      </c>
      <c r="I363" s="4">
        <f t="shared" si="13"/>
        <v>7.8808855035320704</v>
      </c>
      <c r="J363" s="4">
        <f t="shared" si="11"/>
        <v>4.7222873601306965</v>
      </c>
    </row>
    <row r="364" spans="1:10" x14ac:dyDescent="0.7">
      <c r="A364" s="1">
        <v>43190</v>
      </c>
      <c r="B364" s="3">
        <v>106.26</v>
      </c>
      <c r="C364" s="3">
        <v>5173.1899999999996</v>
      </c>
      <c r="D364" s="3">
        <v>2640.8701169999999</v>
      </c>
      <c r="E364" s="3">
        <v>2016.48</v>
      </c>
      <c r="F364" s="3">
        <v>107.25</v>
      </c>
      <c r="G364" s="4">
        <f t="shared" si="12"/>
        <v>15.912834821975224</v>
      </c>
      <c r="H364" s="4">
        <f t="shared" si="12"/>
        <v>8.1737187371934716</v>
      </c>
      <c r="I364" s="4">
        <f t="shared" si="13"/>
        <v>7.900942981968794</v>
      </c>
      <c r="J364" s="4">
        <f t="shared" si="11"/>
        <v>4.7252848956805904</v>
      </c>
    </row>
    <row r="365" spans="1:10" x14ac:dyDescent="0.7">
      <c r="A365" s="1">
        <v>43220</v>
      </c>
      <c r="B365" s="3">
        <v>109.33</v>
      </c>
      <c r="C365" s="3">
        <v>5193.04</v>
      </c>
      <c r="D365" s="3">
        <v>2648.0500489999999</v>
      </c>
      <c r="E365" s="3">
        <v>2001.48</v>
      </c>
      <c r="F365" s="3">
        <v>106</v>
      </c>
      <c r="G365" s="4">
        <f t="shared" si="12"/>
        <v>16.435401945931918</v>
      </c>
      <c r="H365" s="4">
        <f t="shared" si="12"/>
        <v>8.4327334445334525</v>
      </c>
      <c r="I365" s="4">
        <f t="shared" si="13"/>
        <v>8.0687414612855104</v>
      </c>
      <c r="J365" s="4">
        <f t="shared" si="11"/>
        <v>4.8051405906648865</v>
      </c>
    </row>
    <row r="366" spans="1:10" x14ac:dyDescent="0.7">
      <c r="A366" s="1">
        <v>43251</v>
      </c>
      <c r="B366" s="3">
        <v>108.81</v>
      </c>
      <c r="C366" s="3">
        <v>5318.1</v>
      </c>
      <c r="D366" s="3">
        <v>2705.2700199999999</v>
      </c>
      <c r="E366" s="3">
        <v>2015.76</v>
      </c>
      <c r="F366" s="3">
        <v>106.459999</v>
      </c>
      <c r="G366" s="4">
        <f t="shared" si="12"/>
        <v>16.751149842598451</v>
      </c>
      <c r="H366" s="4">
        <f t="shared" si="12"/>
        <v>8.5739760366311</v>
      </c>
      <c r="I366" s="4">
        <f t="shared" si="13"/>
        <v>8.0876589748418137</v>
      </c>
      <c r="J366" s="4">
        <f t="shared" si="11"/>
        <v>4.8030394486941104</v>
      </c>
    </row>
    <row r="367" spans="1:10" x14ac:dyDescent="0.7">
      <c r="A367" s="1">
        <v>43281</v>
      </c>
      <c r="B367" s="3">
        <v>110.66</v>
      </c>
      <c r="C367" s="3">
        <v>5350.83</v>
      </c>
      <c r="D367" s="3">
        <v>2718.3701169999999</v>
      </c>
      <c r="E367" s="3">
        <v>2013.28</v>
      </c>
      <c r="F367" s="3">
        <v>106.32</v>
      </c>
      <c r="G367" s="4">
        <f t="shared" si="12"/>
        <v>17.140801792435461</v>
      </c>
      <c r="H367" s="4">
        <f t="shared" si="12"/>
        <v>8.7619765927305764</v>
      </c>
      <c r="I367" s="4">
        <f t="shared" si="13"/>
        <v>8.2150468081202206</v>
      </c>
      <c r="J367" s="4">
        <f t="shared" si="11"/>
        <v>4.8782777015198615</v>
      </c>
    </row>
    <row r="368" spans="1:10" x14ac:dyDescent="0.7">
      <c r="A368" s="1">
        <v>43312</v>
      </c>
      <c r="B368" s="3">
        <v>111.86</v>
      </c>
      <c r="C368" s="3">
        <v>5549.96</v>
      </c>
      <c r="D368" s="3">
        <v>2816.290039</v>
      </c>
      <c r="E368" s="3">
        <v>2013.76</v>
      </c>
      <c r="F368" s="3">
        <v>106.05999799999999</v>
      </c>
      <c r="G368" s="4">
        <f t="shared" si="12"/>
        <v>17.971485707600863</v>
      </c>
      <c r="H368" s="4">
        <f t="shared" si="12"/>
        <v>9.1760343257923278</v>
      </c>
      <c r="I368" s="4">
        <f t="shared" si="13"/>
        <v>8.3061108407148119</v>
      </c>
      <c r="J368" s="4">
        <f t="shared" si="11"/>
        <v>4.9191188450226262</v>
      </c>
    </row>
    <row r="369" spans="1:10" x14ac:dyDescent="0.7">
      <c r="A369" s="1">
        <v>43343</v>
      </c>
      <c r="B369" s="3">
        <v>111.02</v>
      </c>
      <c r="C369" s="3">
        <v>5730.8</v>
      </c>
      <c r="D369" s="3">
        <v>2901.5200199999999</v>
      </c>
      <c r="E369" s="3">
        <v>2026.72</v>
      </c>
      <c r="F369" s="3">
        <v>106.410004</v>
      </c>
      <c r="G369" s="4">
        <f t="shared" si="12"/>
        <v>18.417716725336835</v>
      </c>
      <c r="H369" s="4">
        <f t="shared" si="12"/>
        <v>9.3827388739170825</v>
      </c>
      <c r="I369" s="4">
        <f t="shared" si="13"/>
        <v>8.2967914439104291</v>
      </c>
      <c r="J369" s="4">
        <f t="shared" si="11"/>
        <v>4.8982908394108966</v>
      </c>
    </row>
    <row r="370" spans="1:10" x14ac:dyDescent="0.7">
      <c r="A370" s="1">
        <v>43373</v>
      </c>
      <c r="B370" s="3">
        <v>113.68</v>
      </c>
      <c r="C370" s="3">
        <v>5763.42</v>
      </c>
      <c r="D370" s="3">
        <v>2913.9799800000001</v>
      </c>
      <c r="E370" s="3">
        <v>2013.67</v>
      </c>
      <c r="F370" s="3">
        <v>105.519997</v>
      </c>
      <c r="G370" s="4">
        <f t="shared" si="12"/>
        <v>18.96634507814775</v>
      </c>
      <c r="H370" s="4">
        <f t="shared" si="12"/>
        <v>9.6488035451982377</v>
      </c>
      <c r="I370" s="4">
        <f t="shared" si="13"/>
        <v>8.4408768100358298</v>
      </c>
      <c r="J370" s="4">
        <f t="shared" si="11"/>
        <v>4.9737015394355275</v>
      </c>
    </row>
    <row r="371" spans="1:10" x14ac:dyDescent="0.7">
      <c r="A371" s="1">
        <v>43404</v>
      </c>
      <c r="B371" s="3">
        <v>112.93</v>
      </c>
      <c r="C371" s="3">
        <v>5369.49</v>
      </c>
      <c r="D371" s="3">
        <v>2711.73999</v>
      </c>
      <c r="E371" s="3">
        <v>1997.76</v>
      </c>
      <c r="F371" s="3">
        <v>104.589996</v>
      </c>
      <c r="G371" s="4">
        <f t="shared" si="12"/>
        <v>17.553417393722995</v>
      </c>
      <c r="H371" s="4">
        <f t="shared" si="12"/>
        <v>8.9199045938451142</v>
      </c>
      <c r="I371" s="4">
        <f t="shared" si="13"/>
        <v>8.3189370616037994</v>
      </c>
      <c r="J371" s="4">
        <f t="shared" si="11"/>
        <v>4.8973411722419771</v>
      </c>
    </row>
    <row r="372" spans="1:10" x14ac:dyDescent="0.7">
      <c r="A372" s="2">
        <v>43434</v>
      </c>
      <c r="B372" s="3">
        <v>113.46</v>
      </c>
      <c r="C372" s="3">
        <v>5478.91</v>
      </c>
      <c r="D372" s="3">
        <v>2760.169922</v>
      </c>
      <c r="E372" s="3">
        <v>2009.68</v>
      </c>
      <c r="F372" s="3">
        <v>104.879997</v>
      </c>
      <c r="G372" s="4">
        <f t="shared" si="12"/>
        <v>17.995182668158673</v>
      </c>
      <c r="H372" s="4">
        <f t="shared" si="12"/>
        <v>9.1218186458485864</v>
      </c>
      <c r="I372" s="4">
        <f t="shared" si="13"/>
        <v>8.4078486806203507</v>
      </c>
      <c r="J372" s="4">
        <f t="shared" si="11"/>
        <v>4.9339680293713695</v>
      </c>
    </row>
    <row r="373" spans="1:10" x14ac:dyDescent="0.7">
      <c r="A373" s="1">
        <v>43465</v>
      </c>
      <c r="B373" s="3">
        <v>109.56</v>
      </c>
      <c r="C373" s="3">
        <v>4984.22</v>
      </c>
      <c r="D373" s="3">
        <v>2506.8500979999999</v>
      </c>
      <c r="E373" s="3">
        <v>2046.6</v>
      </c>
      <c r="F373" s="3">
        <v>106.489998</v>
      </c>
      <c r="G373" s="4">
        <f t="shared" si="12"/>
        <v>15.807694746008826</v>
      </c>
      <c r="H373" s="4">
        <f t="shared" si="12"/>
        <v>7.9998754263993526</v>
      </c>
      <c r="I373" s="4">
        <f t="shared" si="13"/>
        <v>8.2679947189967002</v>
      </c>
      <c r="J373" s="4">
        <f t="shared" si="11"/>
        <v>4.8375083541974409</v>
      </c>
    </row>
    <row r="374" spans="1:10" x14ac:dyDescent="0.7">
      <c r="A374" s="1">
        <v>43496</v>
      </c>
      <c r="B374" s="3">
        <v>108.87</v>
      </c>
      <c r="C374" s="3">
        <v>5383.63</v>
      </c>
      <c r="D374" s="3">
        <v>2704.1000979999999</v>
      </c>
      <c r="E374" s="3">
        <v>2068.34</v>
      </c>
      <c r="F374" s="3">
        <v>107.459999</v>
      </c>
      <c r="G374" s="4">
        <f t="shared" si="12"/>
        <v>16.966909417487305</v>
      </c>
      <c r="H374" s="4">
        <f t="shared" si="12"/>
        <v>8.5749939484657922</v>
      </c>
      <c r="I374" s="4">
        <f t="shared" si="13"/>
        <v>8.3031971722660352</v>
      </c>
      <c r="J374" s="4">
        <f t="shared" si="11"/>
        <v>4.8508287253909641</v>
      </c>
    </row>
    <row r="375" spans="1:10" x14ac:dyDescent="0.7">
      <c r="A375" s="1">
        <v>43524</v>
      </c>
      <c r="B375" s="3">
        <v>111.37</v>
      </c>
      <c r="C375" s="3">
        <v>5556.49</v>
      </c>
      <c r="D375" s="3">
        <v>2784.48999</v>
      </c>
      <c r="E375" s="3">
        <v>2067.14</v>
      </c>
      <c r="F375" s="3">
        <v>107.07</v>
      </c>
      <c r="G375" s="4">
        <f t="shared" si="12"/>
        <v>17.913814409512526</v>
      </c>
      <c r="H375" s="4">
        <f t="shared" si="12"/>
        <v>9.0326818979538714</v>
      </c>
      <c r="I375" s="4">
        <f t="shared" si="13"/>
        <v>8.4889369447248217</v>
      </c>
      <c r="J375" s="4">
        <f t="shared" si="11"/>
        <v>4.9442099914610296</v>
      </c>
    </row>
    <row r="376" spans="1:10" x14ac:dyDescent="0.7">
      <c r="A376" s="1">
        <v>43555</v>
      </c>
      <c r="B376" s="3">
        <v>110.84</v>
      </c>
      <c r="C376" s="3">
        <v>5664.46</v>
      </c>
      <c r="D376" s="3">
        <v>2834.3999020000001</v>
      </c>
      <c r="E376" s="3">
        <v>2106.83</v>
      </c>
      <c r="F376" s="3">
        <v>109.07</v>
      </c>
      <c r="G376" s="4">
        <f t="shared" si="12"/>
        <v>18.174996890689954</v>
      </c>
      <c r="H376" s="4">
        <f t="shared" si="12"/>
        <v>9.1508297793404978</v>
      </c>
      <c r="I376" s="4">
        <f t="shared" si="13"/>
        <v>8.6107545162671073</v>
      </c>
      <c r="J376" s="4">
        <f t="shared" si="11"/>
        <v>5.0125961455941868</v>
      </c>
    </row>
    <row r="377" spans="1:10" x14ac:dyDescent="0.7">
      <c r="A377" s="1">
        <v>43585</v>
      </c>
      <c r="B377" s="3">
        <v>111.41</v>
      </c>
      <c r="C377" s="3">
        <v>5893.81</v>
      </c>
      <c r="D377" s="3">
        <v>2945.830078</v>
      </c>
      <c r="E377" s="3">
        <v>2107.37</v>
      </c>
      <c r="F377" s="3">
        <v>108.589996</v>
      </c>
      <c r="G377" s="4">
        <f t="shared" si="12"/>
        <v>19.008139881910253</v>
      </c>
      <c r="H377" s="4">
        <f t="shared" si="12"/>
        <v>9.5594895282898893</v>
      </c>
      <c r="I377" s="4">
        <f t="shared" si="13"/>
        <v>8.6572540987515509</v>
      </c>
      <c r="J377" s="4">
        <f t="shared" si="11"/>
        <v>5.0162003822315651</v>
      </c>
    </row>
    <row r="378" spans="1:10" x14ac:dyDescent="0.7">
      <c r="A378" s="1">
        <v>43616</v>
      </c>
      <c r="B378" s="3">
        <v>108.26</v>
      </c>
      <c r="C378" s="3">
        <v>5519.27</v>
      </c>
      <c r="D378" s="3">
        <v>2752.0600589999999</v>
      </c>
      <c r="E378" s="3">
        <v>2144.7800000000002</v>
      </c>
      <c r="F378" s="3">
        <v>110.400002</v>
      </c>
      <c r="G378" s="4">
        <f t="shared" si="12"/>
        <v>17.296927958829109</v>
      </c>
      <c r="H378" s="4">
        <f t="shared" si="12"/>
        <v>8.6781822316161854</v>
      </c>
      <c r="I378" s="4">
        <f t="shared" si="13"/>
        <v>8.5618175944351105</v>
      </c>
      <c r="J378" s="4">
        <f t="shared" si="11"/>
        <v>4.9556199153453591</v>
      </c>
    </row>
    <row r="379" spans="1:10" x14ac:dyDescent="0.7">
      <c r="A379" s="1">
        <v>43646</v>
      </c>
      <c r="B379" s="3">
        <v>107.88</v>
      </c>
      <c r="C379" s="3">
        <v>5908.25</v>
      </c>
      <c r="D379" s="3">
        <v>2941.76001</v>
      </c>
      <c r="E379" s="3">
        <v>2171.71</v>
      </c>
      <c r="F379" s="3">
        <v>111.349998</v>
      </c>
      <c r="G379" s="4">
        <f t="shared" si="12"/>
        <v>18.450966281855607</v>
      </c>
      <c r="H379" s="4">
        <f t="shared" si="12"/>
        <v>9.243810059989606</v>
      </c>
      <c r="I379" s="4">
        <f t="shared" si="13"/>
        <v>8.6388904372918791</v>
      </c>
      <c r="J379" s="4">
        <f t="shared" si="11"/>
        <v>4.9807189580004607</v>
      </c>
    </row>
    <row r="380" spans="1:10" x14ac:dyDescent="0.7">
      <c r="A380" s="1">
        <v>43677</v>
      </c>
      <c r="B380" s="3">
        <v>108.74</v>
      </c>
      <c r="C380" s="3">
        <v>5993.17</v>
      </c>
      <c r="D380" s="3">
        <v>2980.3798830000001</v>
      </c>
      <c r="E380" s="3">
        <v>2176.4899999999998</v>
      </c>
      <c r="F380" s="3">
        <v>111.300003</v>
      </c>
      <c r="G380" s="4">
        <f t="shared" si="12"/>
        <v>18.865366180153</v>
      </c>
      <c r="H380" s="4">
        <f t="shared" si="12"/>
        <v>9.439821613284332</v>
      </c>
      <c r="I380" s="4">
        <f t="shared" si="13"/>
        <v>8.7269241629582943</v>
      </c>
      <c r="J380" s="4">
        <f t="shared" si="11"/>
        <v>5.0181702369742194</v>
      </c>
    </row>
    <row r="381" spans="1:10" x14ac:dyDescent="0.7">
      <c r="A381" s="1">
        <v>43708</v>
      </c>
      <c r="B381" s="3">
        <v>106.29</v>
      </c>
      <c r="C381" s="3">
        <v>5898.23</v>
      </c>
      <c r="D381" s="3">
        <v>2926.459961</v>
      </c>
      <c r="E381" s="3">
        <v>2232.89</v>
      </c>
      <c r="F381" s="3">
        <v>114.129997</v>
      </c>
      <c r="G381" s="4">
        <f t="shared" si="12"/>
        <v>18.148194478858851</v>
      </c>
      <c r="H381" s="4">
        <f t="shared" si="12"/>
        <v>9.0602009264733425</v>
      </c>
      <c r="I381" s="4">
        <f t="shared" si="13"/>
        <v>8.7513475754327565</v>
      </c>
      <c r="J381" s="4">
        <f t="shared" si="11"/>
        <v>5.0298275865905646</v>
      </c>
    </row>
    <row r="382" spans="1:10" x14ac:dyDescent="0.7">
      <c r="A382" s="1">
        <v>43738</v>
      </c>
      <c r="B382" s="3">
        <v>108.06</v>
      </c>
      <c r="C382" s="3">
        <v>6008.59</v>
      </c>
      <c r="D382" s="3">
        <v>2976.73999</v>
      </c>
      <c r="E382" s="3">
        <v>2221</v>
      </c>
      <c r="F382" s="3">
        <v>113.16999800000001</v>
      </c>
      <c r="G382" s="4">
        <f t="shared" si="12"/>
        <v>18.795628289808377</v>
      </c>
      <c r="H382" s="4">
        <f t="shared" si="12"/>
        <v>9.3693335565434701</v>
      </c>
      <c r="I382" s="4">
        <f t="shared" si="13"/>
        <v>8.8497034709761753</v>
      </c>
      <c r="J382" s="4">
        <f t="shared" si="11"/>
        <v>5.0705743712449793</v>
      </c>
    </row>
    <row r="383" spans="1:10" x14ac:dyDescent="0.7">
      <c r="A383" s="1">
        <v>43769</v>
      </c>
      <c r="B383" s="3">
        <v>108.02</v>
      </c>
      <c r="C383" s="3">
        <v>6138.73</v>
      </c>
      <c r="D383" s="3">
        <v>3037.5600589999999</v>
      </c>
      <c r="E383" s="3">
        <v>2227.69</v>
      </c>
      <c r="F383" s="3">
        <v>113.150002</v>
      </c>
      <c r="G383" s="4">
        <f t="shared" si="12"/>
        <v>19.195614473483079</v>
      </c>
      <c r="H383" s="4">
        <f t="shared" si="12"/>
        <v>9.5572265735037742</v>
      </c>
      <c r="I383" s="4">
        <f t="shared" si="13"/>
        <v>8.8730744490527584</v>
      </c>
      <c r="J383" s="4">
        <f t="shared" si="11"/>
        <v>5.0678018356492371</v>
      </c>
    </row>
    <row r="384" spans="1:10" x14ac:dyDescent="0.7">
      <c r="A384" s="1">
        <v>43799</v>
      </c>
      <c r="B384" s="3">
        <v>109.51</v>
      </c>
      <c r="C384" s="3">
        <v>6361.56</v>
      </c>
      <c r="D384" s="3">
        <v>3140.9799800000001</v>
      </c>
      <c r="E384" s="3">
        <v>2226.5500000000002</v>
      </c>
      <c r="F384" s="3">
        <v>112.860001</v>
      </c>
      <c r="G384" s="4">
        <f t="shared" si="12"/>
        <v>20.166787420562354</v>
      </c>
      <c r="H384" s="4">
        <f t="shared" si="12"/>
        <v>10.018940159037546</v>
      </c>
      <c r="I384" s="4">
        <f t="shared" si="13"/>
        <v>8.9908639996481785</v>
      </c>
      <c r="J384" s="4">
        <f t="shared" ref="J384:J434" si="14">F384*$B384*$I$191/F$191/$B$191</f>
        <v>5.1245379577166101</v>
      </c>
    </row>
    <row r="385" spans="1:10" x14ac:dyDescent="0.7">
      <c r="A385" s="1">
        <v>43830</v>
      </c>
      <c r="B385" s="3">
        <v>108.61</v>
      </c>
      <c r="C385" s="3">
        <v>6553.57</v>
      </c>
      <c r="D385" s="3">
        <v>3230.780029</v>
      </c>
      <c r="E385" s="3">
        <v>2225</v>
      </c>
      <c r="F385" s="3">
        <v>112.370003</v>
      </c>
      <c r="G385" s="4">
        <f t="shared" si="12"/>
        <v>20.604736739891219</v>
      </c>
      <c r="H385" s="4">
        <f t="shared" si="12"/>
        <v>10.220685826870456</v>
      </c>
      <c r="I385" s="4">
        <f t="shared" si="13"/>
        <v>8.9107657356113776</v>
      </c>
      <c r="J385" s="4">
        <f t="shared" si="14"/>
        <v>5.0603562430627997</v>
      </c>
    </row>
    <row r="386" spans="1:10" x14ac:dyDescent="0.7">
      <c r="A386" s="1">
        <v>43861</v>
      </c>
      <c r="B386" s="3">
        <v>108.38</v>
      </c>
      <c r="C386" s="3">
        <v>6551</v>
      </c>
      <c r="D386" s="3">
        <v>3225.5200199999999</v>
      </c>
      <c r="E386" s="3">
        <v>2267.8200000000002</v>
      </c>
      <c r="F386" s="3">
        <v>114.650002</v>
      </c>
      <c r="G386" s="4">
        <f t="shared" si="12"/>
        <v>20.55303964193439</v>
      </c>
      <c r="H386" s="4">
        <f t="shared" si="12"/>
        <v>10.182436815867149</v>
      </c>
      <c r="I386" s="4">
        <f t="shared" si="13"/>
        <v>9.0630197186423995</v>
      </c>
      <c r="J386" s="4">
        <f t="shared" si="14"/>
        <v>5.1520978052776449</v>
      </c>
    </row>
    <row r="387" spans="1:10" x14ac:dyDescent="0.7">
      <c r="A387" s="1">
        <v>43890</v>
      </c>
      <c r="B387" s="3">
        <v>108.07</v>
      </c>
      <c r="C387" s="3">
        <v>6011.73</v>
      </c>
      <c r="D387" s="3">
        <v>2954.219971</v>
      </c>
      <c r="E387" s="3">
        <v>2308.64</v>
      </c>
      <c r="F387" s="3">
        <v>116.220001</v>
      </c>
      <c r="G387" s="4">
        <f t="shared" ref="G387:H434" si="15">C387*$B387/C$3/$B$3</f>
        <v>18.807190884935284</v>
      </c>
      <c r="H387" s="4">
        <f t="shared" si="15"/>
        <v>9.299311950230722</v>
      </c>
      <c r="I387" s="4">
        <f t="shared" si="13"/>
        <v>9.1997614181392429</v>
      </c>
      <c r="J387" s="4">
        <f t="shared" si="14"/>
        <v>5.2077114396898363</v>
      </c>
    </row>
    <row r="388" spans="1:10" x14ac:dyDescent="0.7">
      <c r="A388" s="1">
        <v>43921</v>
      </c>
      <c r="B388" s="3">
        <v>107.53</v>
      </c>
      <c r="C388" s="3">
        <v>5269.2</v>
      </c>
      <c r="D388" s="3">
        <v>2584.5900879999999</v>
      </c>
      <c r="E388" s="3">
        <v>2295.0500000000002</v>
      </c>
      <c r="F388" s="3">
        <v>115.370003</v>
      </c>
      <c r="G388" s="4">
        <f t="shared" si="15"/>
        <v>16.401880474590079</v>
      </c>
      <c r="H388" s="4">
        <f t="shared" si="15"/>
        <v>8.0951361169934994</v>
      </c>
      <c r="I388" s="4">
        <f t="shared" si="13"/>
        <v>9.0999078508916913</v>
      </c>
      <c r="J388" s="4">
        <f t="shared" si="14"/>
        <v>5.1437924339568291</v>
      </c>
    </row>
    <row r="389" spans="1:10" x14ac:dyDescent="0.7">
      <c r="A389" s="1">
        <v>43951</v>
      </c>
      <c r="B389" s="3">
        <v>107.17</v>
      </c>
      <c r="C389" s="3">
        <v>5944.68</v>
      </c>
      <c r="D389" s="3">
        <v>2912.429932</v>
      </c>
      <c r="E389" s="3">
        <v>2335.85</v>
      </c>
      <c r="F389" s="3">
        <v>117.099998</v>
      </c>
      <c r="G389" s="4">
        <f t="shared" si="15"/>
        <v>18.442552403757489</v>
      </c>
      <c r="H389" s="4">
        <f t="shared" si="15"/>
        <v>9.0914164496928773</v>
      </c>
      <c r="I389" s="4">
        <f t="shared" si="13"/>
        <v>9.2306732590140701</v>
      </c>
      <c r="J389" s="4">
        <f t="shared" si="14"/>
        <v>5.2034454251071587</v>
      </c>
    </row>
    <row r="390" spans="1:10" x14ac:dyDescent="0.7">
      <c r="A390" s="1">
        <v>43982</v>
      </c>
      <c r="B390" s="3">
        <v>107.77</v>
      </c>
      <c r="C390" s="3">
        <v>6227.81</v>
      </c>
      <c r="D390" s="3">
        <v>3044.3100589999999</v>
      </c>
      <c r="E390" s="3">
        <v>2346.7199999999998</v>
      </c>
      <c r="F390" s="3">
        <v>117.650002</v>
      </c>
      <c r="G390" s="4">
        <f t="shared" si="15"/>
        <v>19.429094076102317</v>
      </c>
      <c r="H390" s="4">
        <f t="shared" si="15"/>
        <v>9.556296168709892</v>
      </c>
      <c r="I390" s="4">
        <f t="shared" si="13"/>
        <v>9.3255478469839286</v>
      </c>
      <c r="J390" s="4">
        <f t="shared" si="14"/>
        <v>5.2571540987207745</v>
      </c>
    </row>
    <row r="391" spans="1:10" x14ac:dyDescent="0.7">
      <c r="A391" s="1">
        <v>44012</v>
      </c>
      <c r="B391" s="3">
        <v>107.92</v>
      </c>
      <c r="C391" s="3">
        <v>6351.67</v>
      </c>
      <c r="D391" s="3">
        <v>3100.290039</v>
      </c>
      <c r="E391" s="3">
        <v>2361.5100000000002</v>
      </c>
      <c r="F391" s="3">
        <v>118.209999</v>
      </c>
      <c r="G391" s="4">
        <f t="shared" si="15"/>
        <v>19.84308426975354</v>
      </c>
      <c r="H391" s="4">
        <f t="shared" si="15"/>
        <v>9.7455666733738706</v>
      </c>
      <c r="I391" s="4">
        <f t="shared" si="13"/>
        <v>9.3973829023437414</v>
      </c>
      <c r="J391" s="4">
        <f t="shared" si="14"/>
        <v>5.2895294067226812</v>
      </c>
    </row>
    <row r="392" spans="1:10" x14ac:dyDescent="0.7">
      <c r="A392" s="1">
        <v>44043</v>
      </c>
      <c r="B392" s="3">
        <v>105.88</v>
      </c>
      <c r="C392" s="3">
        <v>6709.81</v>
      </c>
      <c r="D392" s="3">
        <v>3271.1201169999999</v>
      </c>
      <c r="E392" s="3">
        <v>2396.7800000000002</v>
      </c>
      <c r="F392" s="3">
        <v>119.55999799999999</v>
      </c>
      <c r="G392" s="4">
        <f t="shared" si="15"/>
        <v>20.5656987052452</v>
      </c>
      <c r="H392" s="4">
        <f t="shared" si="15"/>
        <v>10.088190158873552</v>
      </c>
      <c r="I392" s="4">
        <f t="shared" si="13"/>
        <v>9.3574454032174881</v>
      </c>
      <c r="J392" s="4">
        <f t="shared" si="14"/>
        <v>5.2488083701490371</v>
      </c>
    </row>
    <row r="393" spans="1:10" x14ac:dyDescent="0.7">
      <c r="A393" s="1">
        <v>44074</v>
      </c>
      <c r="B393" s="3">
        <v>105.89</v>
      </c>
      <c r="C393" s="3">
        <v>7192.11</v>
      </c>
      <c r="D393" s="3">
        <v>3500.3100589999999</v>
      </c>
      <c r="E393" s="3">
        <v>2377.4299999999998</v>
      </c>
      <c r="F393" s="3">
        <v>118.370003</v>
      </c>
      <c r="G393" s="4">
        <f t="shared" si="15"/>
        <v>22.046039601071325</v>
      </c>
      <c r="H393" s="4">
        <f t="shared" si="15"/>
        <v>10.796035395798718</v>
      </c>
      <c r="I393" s="4">
        <f t="shared" si="13"/>
        <v>9.2827762857610647</v>
      </c>
      <c r="J393" s="4">
        <f t="shared" si="14"/>
        <v>5.1970571486327879</v>
      </c>
    </row>
    <row r="394" spans="1:10" x14ac:dyDescent="0.7">
      <c r="A394" s="1">
        <v>44104</v>
      </c>
      <c r="B394" s="3">
        <v>105.45</v>
      </c>
      <c r="C394" s="3">
        <v>6918.83</v>
      </c>
      <c r="D394" s="3">
        <v>3363</v>
      </c>
      <c r="E394" s="3">
        <v>2376.13</v>
      </c>
      <c r="F394" s="3">
        <v>118.05999799999999</v>
      </c>
      <c r="G394" s="4">
        <f t="shared" si="15"/>
        <v>21.120225834043399</v>
      </c>
      <c r="H394" s="4">
        <f t="shared" si="15"/>
        <v>10.329428333011275</v>
      </c>
      <c r="I394" s="4">
        <f t="shared" si="13"/>
        <v>9.2391491655099465</v>
      </c>
      <c r="J394" s="4">
        <f t="shared" si="14"/>
        <v>5.1619077774588638</v>
      </c>
    </row>
    <row r="395" spans="1:10" x14ac:dyDescent="0.7">
      <c r="A395" s="1">
        <v>44135</v>
      </c>
      <c r="B395" s="3">
        <v>104.64</v>
      </c>
      <c r="C395" s="3">
        <v>6734.84</v>
      </c>
      <c r="D395" s="3">
        <v>3269.959961</v>
      </c>
      <c r="E395" s="3">
        <v>2365.52</v>
      </c>
      <c r="F395" s="3">
        <v>117.199997</v>
      </c>
      <c r="G395" s="4">
        <f t="shared" si="15"/>
        <v>20.400665142818159</v>
      </c>
      <c r="H395" s="4">
        <f t="shared" si="15"/>
        <v>9.966507579263153</v>
      </c>
      <c r="I395" s="4">
        <f t="shared" si="13"/>
        <v>9.1272417238142616</v>
      </c>
      <c r="J395" s="4">
        <f t="shared" si="14"/>
        <v>5.0849444997308666</v>
      </c>
    </row>
    <row r="396" spans="1:10" x14ac:dyDescent="0.7">
      <c r="A396" s="1">
        <v>44165</v>
      </c>
      <c r="B396" s="3">
        <v>104.27</v>
      </c>
      <c r="C396" s="3">
        <v>7472.06</v>
      </c>
      <c r="D396" s="3">
        <v>3621.6298830000001</v>
      </c>
      <c r="E396" s="3">
        <v>2388.73</v>
      </c>
      <c r="F396" s="3">
        <v>118.41999800000001</v>
      </c>
      <c r="G396" s="4">
        <f t="shared" si="15"/>
        <v>22.55376432162798</v>
      </c>
      <c r="H396" s="4">
        <f t="shared" si="15"/>
        <v>10.999331065106331</v>
      </c>
      <c r="I396" s="4">
        <f t="shared" si="13"/>
        <v>9.1842063870743527</v>
      </c>
      <c r="J396" s="4">
        <f t="shared" si="14"/>
        <v>5.1197093747454279</v>
      </c>
    </row>
    <row r="397" spans="1:10" x14ac:dyDescent="0.7">
      <c r="A397" s="1">
        <v>44196</v>
      </c>
      <c r="B397" s="3">
        <v>103.24</v>
      </c>
      <c r="C397" s="3">
        <v>7759.35</v>
      </c>
      <c r="D397" s="3">
        <v>3756.070068</v>
      </c>
      <c r="E397" s="3">
        <v>2392.02</v>
      </c>
      <c r="F397" s="3">
        <v>118.19000200000001</v>
      </c>
      <c r="G397" s="4">
        <f t="shared" si="15"/>
        <v>23.189567648483781</v>
      </c>
      <c r="H397" s="4">
        <f t="shared" si="15"/>
        <v>11.294955300219186</v>
      </c>
      <c r="I397" s="4">
        <f t="shared" si="13"/>
        <v>9.1060074143009544</v>
      </c>
      <c r="J397" s="4">
        <f t="shared" si="14"/>
        <v>5.0592905526115617</v>
      </c>
    </row>
    <row r="398" spans="1:10" x14ac:dyDescent="0.7">
      <c r="A398" s="1">
        <v>44227</v>
      </c>
      <c r="B398" s="3">
        <v>104.68</v>
      </c>
      <c r="C398" s="3">
        <v>7681.01</v>
      </c>
      <c r="D398" s="3">
        <v>3714.23999</v>
      </c>
      <c r="E398" s="3">
        <v>2374.87</v>
      </c>
      <c r="F398" s="3">
        <v>117.30999799999999</v>
      </c>
      <c r="G398" s="4">
        <f t="shared" si="15"/>
        <v>23.275625360960472</v>
      </c>
      <c r="H398" s="4">
        <f t="shared" si="15"/>
        <v>11.324955676894529</v>
      </c>
      <c r="I398" s="4">
        <f t="shared" si="13"/>
        <v>9.166821033073024</v>
      </c>
      <c r="J398" s="4">
        <f t="shared" si="14"/>
        <v>5.0916627125837604</v>
      </c>
    </row>
    <row r="399" spans="1:10" x14ac:dyDescent="0.7">
      <c r="A399" s="1">
        <v>44255</v>
      </c>
      <c r="B399" s="3">
        <v>106.58</v>
      </c>
      <c r="C399" s="3">
        <v>7892.81</v>
      </c>
      <c r="D399" s="3">
        <v>3811.1499020000001</v>
      </c>
      <c r="E399" s="3">
        <v>2340.58</v>
      </c>
      <c r="F399" s="3">
        <v>115.339996</v>
      </c>
      <c r="G399" s="4">
        <f t="shared" si="15"/>
        <v>24.351553832320597</v>
      </c>
      <c r="H399" s="4">
        <f t="shared" si="15"/>
        <v>11.831357635263757</v>
      </c>
      <c r="I399" s="4">
        <f t="shared" si="13"/>
        <v>9.1984447219209713</v>
      </c>
      <c r="J399" s="4">
        <f t="shared" si="14"/>
        <v>5.097022297880125</v>
      </c>
    </row>
    <row r="400" spans="1:10" x14ac:dyDescent="0.7">
      <c r="A400" s="1">
        <v>44286</v>
      </c>
      <c r="B400" s="3">
        <v>110.7</v>
      </c>
      <c r="C400" s="3">
        <v>8238.48</v>
      </c>
      <c r="D400" s="3">
        <v>3972.889893</v>
      </c>
      <c r="E400" s="3">
        <v>2311.35</v>
      </c>
      <c r="F400" s="3">
        <v>113.83000199999999</v>
      </c>
      <c r="G400" s="4">
        <f t="shared" si="15"/>
        <v>26.400613939507348</v>
      </c>
      <c r="H400" s="4">
        <f t="shared" si="15"/>
        <v>12.810231707964121</v>
      </c>
      <c r="I400" s="4">
        <f t="shared" si="13"/>
        <v>9.4347094945369658</v>
      </c>
      <c r="J400" s="4">
        <f t="shared" si="14"/>
        <v>5.2247468154363137</v>
      </c>
    </row>
    <row r="401" spans="1:10" x14ac:dyDescent="0.7">
      <c r="A401" s="1">
        <v>44316</v>
      </c>
      <c r="B401" s="3">
        <v>109.27</v>
      </c>
      <c r="C401" s="3">
        <v>8678.16</v>
      </c>
      <c r="D401" s="3">
        <v>4181.169922</v>
      </c>
      <c r="E401" s="3">
        <v>2329.61</v>
      </c>
      <c r="F401" s="3">
        <v>114.489998</v>
      </c>
      <c r="G401" s="4">
        <f t="shared" si="15"/>
        <v>27.450351494749345</v>
      </c>
      <c r="H401" s="4">
        <f t="shared" si="15"/>
        <v>13.307656922878881</v>
      </c>
      <c r="I401" s="4">
        <f t="shared" si="13"/>
        <v>9.3864065805699664</v>
      </c>
      <c r="J401" s="4">
        <f t="shared" si="14"/>
        <v>5.1871568020580474</v>
      </c>
    </row>
    <row r="402" spans="1:10" x14ac:dyDescent="0.7">
      <c r="A402" s="1">
        <v>44347</v>
      </c>
      <c r="B402" s="3">
        <v>109.54</v>
      </c>
      <c r="C402" s="3">
        <v>8738.77</v>
      </c>
      <c r="D402" s="3">
        <v>4204.1098629999997</v>
      </c>
      <c r="E402" s="3">
        <v>2337.2199999999998</v>
      </c>
      <c r="F402" s="3">
        <v>114.550003</v>
      </c>
      <c r="G402" s="4">
        <f t="shared" si="15"/>
        <v>27.710372218310958</v>
      </c>
      <c r="H402" s="4">
        <f t="shared" si="15"/>
        <v>13.413732108644034</v>
      </c>
      <c r="I402" s="4">
        <f t="shared" si="13"/>
        <v>9.4403376477793621</v>
      </c>
      <c r="J402" s="4">
        <f t="shared" si="14"/>
        <v>5.2026993159531125</v>
      </c>
    </row>
    <row r="403" spans="1:10" x14ac:dyDescent="0.7">
      <c r="A403" s="1">
        <v>44377</v>
      </c>
      <c r="B403" s="3">
        <v>111.1</v>
      </c>
      <c r="C403" s="3">
        <v>8942.7800000000007</v>
      </c>
      <c r="D403" s="3">
        <v>4297.5</v>
      </c>
      <c r="E403" s="3">
        <v>2353.64</v>
      </c>
      <c r="F403" s="3">
        <v>115.33000199999999</v>
      </c>
      <c r="G403" s="4">
        <f t="shared" si="15"/>
        <v>28.761128310691497</v>
      </c>
      <c r="H403" s="4">
        <f t="shared" si="15"/>
        <v>13.906978386837888</v>
      </c>
      <c r="I403" s="4">
        <f t="shared" si="13"/>
        <v>9.6420480717571699</v>
      </c>
      <c r="J403" s="4">
        <f t="shared" si="14"/>
        <v>5.3127238716269858</v>
      </c>
    </row>
    <row r="404" spans="1:10" x14ac:dyDescent="0.7">
      <c r="A404" s="1">
        <v>44408</v>
      </c>
      <c r="B404" s="3">
        <v>109.7</v>
      </c>
      <c r="C404" s="3">
        <v>9155.2099999999991</v>
      </c>
      <c r="D404" s="3">
        <v>4395.2597660000001</v>
      </c>
      <c r="E404" s="3">
        <v>2379.96</v>
      </c>
      <c r="F404" s="3">
        <v>116.459999</v>
      </c>
      <c r="G404" s="4">
        <f t="shared" si="15"/>
        <v>29.073294789352154</v>
      </c>
      <c r="H404" s="4">
        <f t="shared" si="15"/>
        <v>14.044103149502233</v>
      </c>
      <c r="I404" s="4">
        <f t="shared" si="13"/>
        <v>9.627011324542444</v>
      </c>
      <c r="J404" s="4">
        <f t="shared" si="14"/>
        <v>5.2971746885136586</v>
      </c>
    </row>
    <row r="405" spans="1:10" x14ac:dyDescent="0.7">
      <c r="A405" s="1">
        <v>44439</v>
      </c>
      <c r="B405" s="3">
        <v>110.02</v>
      </c>
      <c r="C405" s="3">
        <v>9433.58</v>
      </c>
      <c r="D405" s="3">
        <v>4522.6801759999998</v>
      </c>
      <c r="E405" s="3">
        <v>2375.4299999999998</v>
      </c>
      <c r="F405" s="3">
        <v>116.05999799999999</v>
      </c>
      <c r="G405" s="4">
        <f t="shared" si="15"/>
        <v>30.044673661279766</v>
      </c>
      <c r="H405" s="4">
        <f t="shared" si="15"/>
        <v>14.493402506140674</v>
      </c>
      <c r="I405" s="4">
        <f t="shared" si="13"/>
        <v>9.6367163230269028</v>
      </c>
      <c r="J405" s="4">
        <f t="shared" si="14"/>
        <v>5.2943797038046698</v>
      </c>
    </row>
    <row r="406" spans="1:10" x14ac:dyDescent="0.7">
      <c r="A406" s="1">
        <v>44469</v>
      </c>
      <c r="B406" s="3">
        <v>111.27</v>
      </c>
      <c r="C406" s="3">
        <v>8994.83</v>
      </c>
      <c r="D406" s="3">
        <v>4307.5400390000004</v>
      </c>
      <c r="E406" s="3">
        <v>2354.86</v>
      </c>
      <c r="F406" s="3">
        <v>114.83000199999999</v>
      </c>
      <c r="G406" s="4">
        <f t="shared" si="15"/>
        <v>28.972792865482127</v>
      </c>
      <c r="H406" s="4">
        <f t="shared" si="15"/>
        <v>13.96079809994041</v>
      </c>
      <c r="I406" s="4">
        <f t="shared" si="13"/>
        <v>9.6618074458101475</v>
      </c>
      <c r="J406" s="4">
        <f t="shared" si="14"/>
        <v>5.2977852033237136</v>
      </c>
    </row>
    <row r="407" spans="1:10" x14ac:dyDescent="0.7">
      <c r="A407" s="1">
        <v>44500</v>
      </c>
      <c r="B407" s="3">
        <v>114</v>
      </c>
      <c r="C407" s="3">
        <v>9625.02</v>
      </c>
      <c r="D407" s="3">
        <v>4605.3798829999996</v>
      </c>
      <c r="E407" s="3">
        <v>2354.21</v>
      </c>
      <c r="F407" s="3">
        <v>114.639999</v>
      </c>
      <c r="G407" s="4">
        <f t="shared" si="15"/>
        <v>31.763313842148111</v>
      </c>
      <c r="H407" s="4">
        <f t="shared" si="15"/>
        <v>15.292311866895014</v>
      </c>
      <c r="I407" s="4">
        <f t="shared" si="13"/>
        <v>9.8961267393278582</v>
      </c>
      <c r="J407" s="4">
        <f t="shared" si="14"/>
        <v>5.4187848823614972</v>
      </c>
    </row>
    <row r="408" spans="1:10" x14ac:dyDescent="0.7">
      <c r="A408" s="1">
        <v>44530</v>
      </c>
      <c r="B408" s="3">
        <v>113.13</v>
      </c>
      <c r="C408" s="3">
        <v>9558.33</v>
      </c>
      <c r="D408" s="3">
        <v>4567</v>
      </c>
      <c r="E408" s="3">
        <v>2361.1799999999998</v>
      </c>
      <c r="F408" s="3">
        <v>114.769997</v>
      </c>
      <c r="G408" s="4">
        <f t="shared" si="15"/>
        <v>31.302506997814753</v>
      </c>
      <c r="H408" s="4">
        <f t="shared" si="15"/>
        <v>15.04913832788905</v>
      </c>
      <c r="I408" s="4">
        <f t="shared" si="13"/>
        <v>9.84967907114385</v>
      </c>
      <c r="J408" s="4">
        <f t="shared" si="14"/>
        <v>5.3835288281668374</v>
      </c>
    </row>
    <row r="409" spans="1:10" x14ac:dyDescent="0.7">
      <c r="A409" s="1">
        <v>44561</v>
      </c>
      <c r="B409" s="3">
        <v>115.08</v>
      </c>
      <c r="C409" s="3">
        <v>9986.7000000000007</v>
      </c>
      <c r="D409" s="3">
        <v>4766.1801759999998</v>
      </c>
      <c r="E409" s="3">
        <v>2355.14</v>
      </c>
      <c r="F409" s="3">
        <v>114.08000199999999</v>
      </c>
      <c r="G409" s="4">
        <f t="shared" si="15"/>
        <v>33.269109073855425</v>
      </c>
      <c r="H409" s="4">
        <f t="shared" si="15"/>
        <v>15.976187342603286</v>
      </c>
      <c r="I409" s="4">
        <f t="shared" si="13"/>
        <v>9.9938258907624729</v>
      </c>
      <c r="J409" s="4">
        <f t="shared" si="14"/>
        <v>5.443400124781351</v>
      </c>
    </row>
    <row r="410" spans="1:10" x14ac:dyDescent="0.7">
      <c r="A410" s="1">
        <v>44592</v>
      </c>
      <c r="B410" s="3">
        <v>115.1</v>
      </c>
      <c r="C410" s="3">
        <v>9469.92</v>
      </c>
      <c r="D410" s="3">
        <v>4515.5498049999997</v>
      </c>
      <c r="E410" s="3">
        <v>2304.4</v>
      </c>
      <c r="F410" s="3">
        <v>111.800003</v>
      </c>
      <c r="G410" s="4">
        <f t="shared" si="15"/>
        <v>31.553021080444736</v>
      </c>
      <c r="H410" s="4">
        <f t="shared" si="15"/>
        <v>15.138707426301083</v>
      </c>
      <c r="I410" s="4">
        <f t="shared" si="13"/>
        <v>9.7802146692786689</v>
      </c>
      <c r="J410" s="4">
        <f t="shared" si="14"/>
        <v>5.3355356299861691</v>
      </c>
    </row>
    <row r="411" spans="1:10" x14ac:dyDescent="0.7">
      <c r="A411" s="1">
        <v>44620</v>
      </c>
      <c r="B411" s="3">
        <v>114.99</v>
      </c>
      <c r="C411" s="3">
        <v>9186.3700000000008</v>
      </c>
      <c r="D411" s="3">
        <v>4373.9399409999996</v>
      </c>
      <c r="E411" s="3">
        <v>2278.69</v>
      </c>
      <c r="F411" s="3">
        <v>110.360001</v>
      </c>
      <c r="G411" s="4">
        <f t="shared" si="15"/>
        <v>30.579002982957597</v>
      </c>
      <c r="H411" s="4">
        <f t="shared" si="15"/>
        <v>14.649935910808589</v>
      </c>
      <c r="I411" s="4">
        <f t="shared" si="13"/>
        <v>9.6618550459027919</v>
      </c>
      <c r="J411" s="4">
        <f t="shared" si="14"/>
        <v>5.2617796295922146</v>
      </c>
    </row>
    <row r="412" spans="1:10" x14ac:dyDescent="0.7">
      <c r="A412" s="1">
        <v>44651</v>
      </c>
      <c r="B412" s="3">
        <v>121.66</v>
      </c>
      <c r="C412" s="3">
        <v>9527.4599999999991</v>
      </c>
      <c r="D412" s="3">
        <v>4530.4101559999999</v>
      </c>
      <c r="E412" s="3">
        <v>2215.38</v>
      </c>
      <c r="F412" s="3">
        <v>107.099998</v>
      </c>
      <c r="G412" s="4">
        <f t="shared" si="15"/>
        <v>33.553996896051125</v>
      </c>
      <c r="H412" s="4">
        <f t="shared" si="15"/>
        <v>16.05418154281298</v>
      </c>
      <c r="I412" s="4">
        <f t="shared" si="13"/>
        <v>9.9382802663166263</v>
      </c>
      <c r="J412" s="4">
        <f t="shared" si="14"/>
        <v>5.4025421069921817</v>
      </c>
    </row>
    <row r="413" spans="1:10" x14ac:dyDescent="0.7">
      <c r="A413" s="1">
        <v>44681</v>
      </c>
      <c r="B413" s="3">
        <v>129.83000000000001</v>
      </c>
      <c r="C413" s="3">
        <v>8696.65</v>
      </c>
      <c r="D413" s="3">
        <v>4131.9301759999998</v>
      </c>
      <c r="E413" s="3">
        <v>2131.31</v>
      </c>
      <c r="F413" s="3">
        <v>102.870003</v>
      </c>
      <c r="G413" s="4">
        <f t="shared" si="15"/>
        <v>32.684839971648046</v>
      </c>
      <c r="H413" s="4">
        <f t="shared" si="15"/>
        <v>15.625390019925723</v>
      </c>
      <c r="I413" s="4">
        <f t="shared" si="13"/>
        <v>10.203211212968663</v>
      </c>
      <c r="J413" s="4">
        <f t="shared" si="14"/>
        <v>5.5376396961975347</v>
      </c>
    </row>
    <row r="414" spans="1:10" x14ac:dyDescent="0.7">
      <c r="A414" s="1">
        <v>44712</v>
      </c>
      <c r="B414" s="3">
        <v>128.68</v>
      </c>
      <c r="C414" s="3">
        <v>8712.6</v>
      </c>
      <c r="D414" s="3">
        <v>4132.1499020000001</v>
      </c>
      <c r="E414" s="3">
        <v>2145.0500000000002</v>
      </c>
      <c r="F414" s="3">
        <v>103.470001</v>
      </c>
      <c r="G414" s="4">
        <f t="shared" si="15"/>
        <v>32.45474056334966</v>
      </c>
      <c r="H414" s="4">
        <f t="shared" si="15"/>
        <v>15.487807984145302</v>
      </c>
      <c r="I414" s="4">
        <f t="shared" si="13"/>
        <v>10.178028654791717</v>
      </c>
      <c r="J414" s="4">
        <f t="shared" si="14"/>
        <v>5.5206013983533229</v>
      </c>
    </row>
    <row r="415" spans="1:10" x14ac:dyDescent="0.7">
      <c r="A415" s="1">
        <v>44742</v>
      </c>
      <c r="B415" s="3">
        <v>135.72999999999999</v>
      </c>
      <c r="C415" s="3">
        <v>7993.43</v>
      </c>
      <c r="D415" s="3">
        <v>3785.3798830000001</v>
      </c>
      <c r="E415" s="3">
        <v>2111.4</v>
      </c>
      <c r="F415" s="3">
        <v>101.68</v>
      </c>
      <c r="G415" s="4">
        <f t="shared" si="15"/>
        <v>31.407136279649642</v>
      </c>
      <c r="H415" s="4">
        <f t="shared" si="15"/>
        <v>14.965393969312686</v>
      </c>
      <c r="I415" s="4">
        <f t="shared" si="13"/>
        <v>10.567239814977928</v>
      </c>
      <c r="J415" s="4">
        <f t="shared" si="14"/>
        <v>5.7223217356037974</v>
      </c>
    </row>
    <row r="416" spans="1:10" x14ac:dyDescent="0.7">
      <c r="A416" s="1">
        <v>44773</v>
      </c>
      <c r="B416" s="3">
        <v>133.19</v>
      </c>
      <c r="C416" s="3">
        <v>8730.4599999999991</v>
      </c>
      <c r="D416" s="3">
        <v>4130.2900390000004</v>
      </c>
      <c r="E416" s="3">
        <v>2162.9899999999998</v>
      </c>
      <c r="F416" s="3">
        <v>104.07</v>
      </c>
      <c r="G416" s="4">
        <f t="shared" si="15"/>
        <v>33.661081053578862</v>
      </c>
      <c r="H416" s="4">
        <f t="shared" si="15"/>
        <v>16.0234121730828</v>
      </c>
      <c r="I416" s="4">
        <f t="shared" si="13"/>
        <v>10.622856815594922</v>
      </c>
      <c r="J416" s="4">
        <f t="shared" si="14"/>
        <v>5.7472231374475742</v>
      </c>
    </row>
    <row r="417" spans="1:10" x14ac:dyDescent="0.7">
      <c r="A417" s="1">
        <v>44804</v>
      </c>
      <c r="B417" s="3">
        <v>138.96</v>
      </c>
      <c r="C417" s="3">
        <v>8374.42</v>
      </c>
      <c r="D417" s="3">
        <v>3955</v>
      </c>
      <c r="E417" s="3">
        <v>2101.88</v>
      </c>
      <c r="F417" s="3">
        <v>100.709999</v>
      </c>
      <c r="G417" s="4">
        <f t="shared" si="15"/>
        <v>33.687117966071099</v>
      </c>
      <c r="H417" s="4">
        <f t="shared" si="15"/>
        <v>16.008075675193485</v>
      </c>
      <c r="I417" s="4">
        <f t="shared" si="13"/>
        <v>10.769930987444475</v>
      </c>
      <c r="J417" s="4">
        <f t="shared" si="14"/>
        <v>5.8026086712598408</v>
      </c>
    </row>
    <row r="418" spans="1:10" x14ac:dyDescent="0.7">
      <c r="A418" s="1">
        <v>44834</v>
      </c>
      <c r="B418" s="3">
        <v>144.75</v>
      </c>
      <c r="C418" s="3">
        <v>7603.14</v>
      </c>
      <c r="D418" s="3">
        <v>3585.6201169999999</v>
      </c>
      <c r="E418" s="3">
        <v>2011.06</v>
      </c>
      <c r="F418" s="3">
        <v>96.339995999999999</v>
      </c>
      <c r="G418" s="4">
        <f t="shared" si="15"/>
        <v>31.858907105973941</v>
      </c>
      <c r="H418" s="4">
        <f t="shared" si="15"/>
        <v>15.117698634490123</v>
      </c>
      <c r="I418" s="4">
        <f t="shared" si="13"/>
        <v>10.733930958837091</v>
      </c>
      <c r="J418" s="4">
        <f t="shared" si="14"/>
        <v>5.7821064373113451</v>
      </c>
    </row>
    <row r="419" spans="1:10" x14ac:dyDescent="0.7">
      <c r="A419" s="1">
        <v>44865</v>
      </c>
      <c r="B419" s="3">
        <v>148.71</v>
      </c>
      <c r="C419" s="3">
        <v>8218.7000000000007</v>
      </c>
      <c r="D419" s="3">
        <v>3871.9799800000001</v>
      </c>
      <c r="E419" s="3">
        <v>1985.01</v>
      </c>
      <c r="F419" s="3">
        <v>94.900002000000001</v>
      </c>
      <c r="G419" s="4">
        <f t="shared" si="15"/>
        <v>35.380389969139415</v>
      </c>
      <c r="H419" s="4">
        <f t="shared" si="15"/>
        <v>16.771662413096479</v>
      </c>
      <c r="I419" s="4">
        <f t="shared" si="13"/>
        <v>10.884740253797972</v>
      </c>
      <c r="J419" s="4">
        <f t="shared" si="14"/>
        <v>5.8515009622080445</v>
      </c>
    </row>
    <row r="420" spans="1:10" x14ac:dyDescent="0.7">
      <c r="A420" s="1">
        <v>44895</v>
      </c>
      <c r="B420" s="3">
        <v>138.03</v>
      </c>
      <c r="C420" s="3">
        <v>8678</v>
      </c>
      <c r="D420" s="3">
        <v>4080.110107</v>
      </c>
      <c r="E420" s="3">
        <v>2058.0100000000002</v>
      </c>
      <c r="F420" s="3">
        <v>98.290001000000004</v>
      </c>
      <c r="G420" s="4">
        <f t="shared" si="15"/>
        <v>34.674678861623264</v>
      </c>
      <c r="H420" s="4">
        <f t="shared" si="15"/>
        <v>16.403941303658698</v>
      </c>
      <c r="I420" s="4">
        <f t="shared" si="13"/>
        <v>10.47456909396691</v>
      </c>
      <c r="J420" s="4">
        <f t="shared" si="14"/>
        <v>5.6252744120624589</v>
      </c>
    </row>
    <row r="421" spans="1:10" x14ac:dyDescent="0.7">
      <c r="A421" s="1">
        <v>44926</v>
      </c>
      <c r="B421" s="3">
        <v>131.11000000000001</v>
      </c>
      <c r="C421" s="3">
        <v>8178.02</v>
      </c>
      <c r="D421" s="3">
        <v>3839.5</v>
      </c>
      <c r="E421" s="3">
        <v>2048.73</v>
      </c>
      <c r="F421" s="3">
        <v>96.989998</v>
      </c>
      <c r="G421" s="4">
        <f t="shared" si="15"/>
        <v>31.038684002889575</v>
      </c>
      <c r="H421" s="4">
        <f t="shared" si="15"/>
        <v>14.66267892426391</v>
      </c>
      <c r="I421" s="4">
        <f t="shared" si="13"/>
        <v>9.9045726417991151</v>
      </c>
      <c r="J421" s="4">
        <f t="shared" si="14"/>
        <v>5.2725857716424329</v>
      </c>
    </row>
    <row r="422" spans="1:10" x14ac:dyDescent="0.7">
      <c r="A422" s="1">
        <v>44957</v>
      </c>
      <c r="B422" s="3">
        <v>130.09</v>
      </c>
      <c r="C422" s="3">
        <v>8691.8799999999992</v>
      </c>
      <c r="D422" s="3">
        <v>4076.6000979999999</v>
      </c>
      <c r="E422" s="3">
        <v>2111.7600000000002</v>
      </c>
      <c r="F422" s="3">
        <v>100.220001</v>
      </c>
      <c r="G422" s="4">
        <f t="shared" si="15"/>
        <v>32.732332133760877</v>
      </c>
      <c r="H422" s="4">
        <f t="shared" si="15"/>
        <v>15.447025364646743</v>
      </c>
      <c r="I422" s="4">
        <f t="shared" ref="I422:I434" si="16">E422*$B422*$G$101/E$101/$B$101</f>
        <v>10.129865296228415</v>
      </c>
      <c r="J422" s="4">
        <f t="shared" si="14"/>
        <v>5.4057903915389414</v>
      </c>
    </row>
    <row r="423" spans="1:10" x14ac:dyDescent="0.7">
      <c r="A423" s="1">
        <v>44985</v>
      </c>
      <c r="B423" s="3">
        <v>136.19999999999999</v>
      </c>
      <c r="C423" s="3">
        <v>8479.7999999999993</v>
      </c>
      <c r="D423" s="3">
        <v>3970.1499020000001</v>
      </c>
      <c r="E423" s="3">
        <v>2057.16</v>
      </c>
      <c r="F423" s="3">
        <v>97.309997999999993</v>
      </c>
      <c r="G423" s="4">
        <f t="shared" si="15"/>
        <v>33.433514428860235</v>
      </c>
      <c r="H423" s="4">
        <f t="shared" si="15"/>
        <v>15.750228102190993</v>
      </c>
      <c r="I423" s="4">
        <f t="shared" si="16"/>
        <v>10.331428535660713</v>
      </c>
      <c r="J423" s="4">
        <f t="shared" si="14"/>
        <v>5.4953512506371425</v>
      </c>
    </row>
    <row r="424" spans="1:10" x14ac:dyDescent="0.7">
      <c r="A424" s="1">
        <v>45016</v>
      </c>
      <c r="B424" s="3">
        <v>132.79</v>
      </c>
      <c r="C424" s="3">
        <v>8791.1299999999992</v>
      </c>
      <c r="D424" s="3">
        <v>4109.3100590000004</v>
      </c>
      <c r="E424" s="3">
        <v>2109.41</v>
      </c>
      <c r="F424" s="3">
        <v>99.639999000000003</v>
      </c>
      <c r="G424" s="4">
        <f t="shared" si="15"/>
        <v>33.793205317761405</v>
      </c>
      <c r="H424" s="4">
        <f t="shared" si="15"/>
        <v>15.894143054560692</v>
      </c>
      <c r="I424" s="4">
        <f t="shared" si="16"/>
        <v>10.328602615248549</v>
      </c>
      <c r="J424" s="4">
        <f t="shared" si="14"/>
        <v>5.4860526467827206</v>
      </c>
    </row>
    <row r="425" spans="1:10" x14ac:dyDescent="0.7">
      <c r="A425" s="1">
        <v>45046</v>
      </c>
      <c r="B425" s="3">
        <v>136.28</v>
      </c>
      <c r="C425" s="3">
        <v>8928.35</v>
      </c>
      <c r="D425" s="3">
        <v>4169.4799800000001</v>
      </c>
      <c r="E425" s="3">
        <v>2122.1999999999998</v>
      </c>
      <c r="F425" s="3">
        <v>99.959998999999996</v>
      </c>
      <c r="G425" s="4">
        <f t="shared" si="15"/>
        <v>35.222700127509214</v>
      </c>
      <c r="H425" s="4">
        <f t="shared" si="15"/>
        <v>16.550718540829045</v>
      </c>
      <c r="I425" s="4">
        <f t="shared" si="16"/>
        <v>10.664331393210503</v>
      </c>
      <c r="J425" s="4">
        <f t="shared" si="14"/>
        <v>5.6483194838845758</v>
      </c>
    </row>
    <row r="426" spans="1:10" x14ac:dyDescent="0.7">
      <c r="A426" s="1">
        <v>45077</v>
      </c>
      <c r="B426" s="3">
        <v>139.34</v>
      </c>
      <c r="C426" s="3">
        <v>8967.16</v>
      </c>
      <c r="D426" s="3">
        <v>4179.830078</v>
      </c>
      <c r="E426" s="3">
        <v>2099.09</v>
      </c>
      <c r="F426" s="3">
        <v>98.57</v>
      </c>
      <c r="G426" s="4">
        <f t="shared" si="15"/>
        <v>36.17012743498983</v>
      </c>
      <c r="H426" s="4">
        <f t="shared" si="15"/>
        <v>16.964351734502383</v>
      </c>
      <c r="I426" s="4">
        <f t="shared" si="16"/>
        <v>10.785047521691867</v>
      </c>
      <c r="J426" s="4">
        <f t="shared" si="14"/>
        <v>5.6948389707949181</v>
      </c>
    </row>
    <row r="427" spans="1:10" x14ac:dyDescent="0.7">
      <c r="A427" s="1">
        <v>45107</v>
      </c>
      <c r="B427" s="3">
        <v>144.32</v>
      </c>
      <c r="C427" s="3">
        <v>9559.67</v>
      </c>
      <c r="D427" s="3">
        <v>4450.3798829999996</v>
      </c>
      <c r="E427" s="3">
        <v>2091.6</v>
      </c>
      <c r="F427" s="3">
        <v>97.949996999999996</v>
      </c>
      <c r="G427" s="4">
        <f t="shared" si="15"/>
        <v>39.938222730766128</v>
      </c>
      <c r="H427" s="4">
        <f t="shared" si="15"/>
        <v>18.7079602905401</v>
      </c>
      <c r="I427" s="4">
        <f t="shared" si="16"/>
        <v>11.130645485087323</v>
      </c>
      <c r="J427" s="4">
        <f t="shared" si="14"/>
        <v>5.8612714190075588</v>
      </c>
    </row>
    <row r="428" spans="1:10" x14ac:dyDescent="0.7">
      <c r="A428" s="1">
        <v>45138</v>
      </c>
      <c r="B428" s="3">
        <v>142.28</v>
      </c>
      <c r="C428" s="3">
        <v>9866.77</v>
      </c>
      <c r="D428" s="3">
        <v>4588.9599609999996</v>
      </c>
      <c r="E428" s="3">
        <v>2090.15</v>
      </c>
      <c r="F428" s="3">
        <v>97.68</v>
      </c>
      <c r="G428" s="4">
        <f t="shared" si="15"/>
        <v>40.638547306723801</v>
      </c>
      <c r="H428" s="4">
        <f t="shared" si="15"/>
        <v>19.017829975975559</v>
      </c>
      <c r="I428" s="4">
        <f t="shared" si="16"/>
        <v>10.965703734051239</v>
      </c>
      <c r="J428" s="4">
        <f t="shared" si="14"/>
        <v>5.7624927636827117</v>
      </c>
    </row>
    <row r="429" spans="1:10" x14ac:dyDescent="0.7">
      <c r="A429" s="1">
        <v>45169</v>
      </c>
      <c r="B429" s="3">
        <v>145.53</v>
      </c>
      <c r="C429" s="3">
        <v>9709.68</v>
      </c>
      <c r="D429" s="3">
        <v>4507.6601559999999</v>
      </c>
      <c r="E429" s="3">
        <v>2076.8000000000002</v>
      </c>
      <c r="F429" s="3">
        <v>96.800003000000004</v>
      </c>
      <c r="G429" s="4">
        <f t="shared" si="15"/>
        <v>40.905034219895157</v>
      </c>
      <c r="H429" s="4">
        <f t="shared" si="15"/>
        <v>19.107617142939688</v>
      </c>
      <c r="I429" s="4">
        <f t="shared" si="16"/>
        <v>11.144546526319067</v>
      </c>
      <c r="J429" s="4">
        <f t="shared" si="14"/>
        <v>5.8410212427074812</v>
      </c>
    </row>
    <row r="430" spans="1:10" x14ac:dyDescent="0.7">
      <c r="A430" s="1">
        <v>45199</v>
      </c>
      <c r="B430" s="3">
        <v>149.35</v>
      </c>
      <c r="C430" s="3">
        <v>9246.74</v>
      </c>
      <c r="D430" s="3">
        <v>4288.0498049999997</v>
      </c>
      <c r="E430" s="3">
        <v>2024.02</v>
      </c>
      <c r="F430" s="3">
        <v>94.040001000000004</v>
      </c>
      <c r="G430" s="4">
        <f t="shared" si="15"/>
        <v>39.977274941272221</v>
      </c>
      <c r="H430" s="4">
        <f t="shared" si="15"/>
        <v>18.653824363795604</v>
      </c>
      <c r="I430" s="4">
        <f t="shared" si="16"/>
        <v>11.146415389511782</v>
      </c>
      <c r="J430" s="4">
        <f t="shared" si="14"/>
        <v>5.8234283660703223</v>
      </c>
    </row>
    <row r="431" spans="1:10" x14ac:dyDescent="0.7">
      <c r="A431" s="1">
        <v>45230</v>
      </c>
      <c r="B431" s="3">
        <v>151.66999999999999</v>
      </c>
      <c r="C431" s="3">
        <v>9052.31</v>
      </c>
      <c r="D431" s="3">
        <v>4193.7998049999997</v>
      </c>
      <c r="E431" s="3">
        <v>1992.08</v>
      </c>
      <c r="F431" s="3">
        <v>92.309997999999993</v>
      </c>
      <c r="G431" s="4">
        <f t="shared" si="15"/>
        <v>39.744626373482198</v>
      </c>
      <c r="H431" s="4">
        <f t="shared" si="15"/>
        <v>18.527218242350408</v>
      </c>
      <c r="I431" s="4">
        <f t="shared" si="16"/>
        <v>11.140935482773735</v>
      </c>
      <c r="J431" s="4">
        <f t="shared" si="14"/>
        <v>5.8050947669841113</v>
      </c>
    </row>
    <row r="432" spans="1:10" x14ac:dyDescent="0.7">
      <c r="A432" s="1">
        <v>45260</v>
      </c>
      <c r="B432" s="3">
        <v>148.19</v>
      </c>
      <c r="C432" s="3">
        <v>9879.02</v>
      </c>
      <c r="D432" s="3">
        <v>4567.7998049999997</v>
      </c>
      <c r="E432" s="3">
        <v>2082.29</v>
      </c>
      <c r="F432" s="3">
        <v>96.260002</v>
      </c>
      <c r="G432" s="4">
        <f t="shared" si="15"/>
        <v>42.379133866933898</v>
      </c>
      <c r="H432" s="4">
        <f t="shared" si="15"/>
        <v>19.716453328902723</v>
      </c>
      <c r="I432" s="4">
        <f t="shared" si="16"/>
        <v>11.378245728057422</v>
      </c>
      <c r="J432" s="4">
        <f t="shared" si="14"/>
        <v>5.9146036911412354</v>
      </c>
    </row>
    <row r="433" spans="1:10" x14ac:dyDescent="0.7">
      <c r="A433" s="1">
        <v>45291</v>
      </c>
      <c r="B433" s="3">
        <v>141.06</v>
      </c>
      <c r="C433" s="3">
        <v>10327.83</v>
      </c>
      <c r="D433" s="3">
        <v>4769.830078</v>
      </c>
      <c r="E433" s="3">
        <v>2162</v>
      </c>
      <c r="F433" s="3">
        <v>99.25</v>
      </c>
      <c r="G433" s="4">
        <f t="shared" si="15"/>
        <v>42.172784234910502</v>
      </c>
      <c r="H433" s="4">
        <f t="shared" si="15"/>
        <v>19.597903856858551</v>
      </c>
      <c r="I433" s="4">
        <f t="shared" si="16"/>
        <v>11.24539633264248</v>
      </c>
      <c r="J433" s="4">
        <f t="shared" si="14"/>
        <v>5.804907189686193</v>
      </c>
    </row>
    <row r="434" spans="1:10" x14ac:dyDescent="0.7">
      <c r="A434" s="1">
        <v>45322</v>
      </c>
      <c r="B434" s="3">
        <v>146.88</v>
      </c>
      <c r="C434" s="3">
        <v>10501.38</v>
      </c>
      <c r="D434" s="3">
        <v>4845.6499020000001</v>
      </c>
      <c r="E434" s="3">
        <v>2156.06</v>
      </c>
      <c r="F434" s="3">
        <v>99.099997999999999</v>
      </c>
      <c r="G434" s="4">
        <f t="shared" si="15"/>
        <v>44.650708208832107</v>
      </c>
      <c r="H434" s="4">
        <f t="shared" si="15"/>
        <v>20.730870199915913</v>
      </c>
      <c r="I434" s="4">
        <f t="shared" si="16"/>
        <v>11.67719959406946</v>
      </c>
      <c r="J434" s="4">
        <f t="shared" si="14"/>
        <v>6.0352768267066272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07EC-3F33-4CE5-AB40-CA3C3CAFD380}">
  <dimension ref="A1:J336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6" bestFit="1" customWidth="1"/>
    <col min="3" max="6" width="8.9375" style="6" customWidth="1"/>
    <col min="7" max="10" width="7.5" style="7" customWidth="1"/>
  </cols>
  <sheetData>
    <row r="1" spans="1:10" ht="18" customHeight="1" x14ac:dyDescent="0.7">
      <c r="A1" s="10" t="s">
        <v>0</v>
      </c>
      <c r="B1" s="12" t="s">
        <v>1</v>
      </c>
      <c r="C1" s="14" t="s">
        <v>4</v>
      </c>
      <c r="D1" s="14"/>
      <c r="E1" s="14"/>
      <c r="F1" s="14"/>
      <c r="G1" s="14" t="s">
        <v>3</v>
      </c>
      <c r="H1" s="14"/>
      <c r="I1" s="14"/>
      <c r="J1" s="14"/>
    </row>
    <row r="2" spans="1:10" x14ac:dyDescent="0.7">
      <c r="A2" s="11"/>
      <c r="B2" s="13"/>
      <c r="C2" s="5" t="s">
        <v>9</v>
      </c>
      <c r="D2" s="5" t="s">
        <v>2</v>
      </c>
      <c r="E2" s="5" t="s">
        <v>6</v>
      </c>
      <c r="F2" s="5" t="s">
        <v>5</v>
      </c>
      <c r="G2" s="5" t="s">
        <v>17</v>
      </c>
      <c r="H2" s="5" t="s">
        <v>2</v>
      </c>
      <c r="I2" s="5" t="s">
        <v>18</v>
      </c>
      <c r="J2" s="5" t="s">
        <v>5</v>
      </c>
    </row>
    <row r="3" spans="1:10" x14ac:dyDescent="0.7">
      <c r="A3" s="1">
        <v>35185</v>
      </c>
      <c r="B3" s="3">
        <v>105.17</v>
      </c>
      <c r="C3" s="3">
        <v>846.85</v>
      </c>
      <c r="D3" s="3">
        <v>654.169983</v>
      </c>
      <c r="E3" s="3">
        <v>664.83</v>
      </c>
      <c r="F3" s="3"/>
      <c r="G3" s="4">
        <f t="shared" ref="G3:I66" si="0">C3*$B3/C$3/$B$3</f>
        <v>1</v>
      </c>
      <c r="H3" s="4">
        <f t="shared" si="0"/>
        <v>1.0000000000000002</v>
      </c>
      <c r="I3" s="4">
        <f t="shared" si="0"/>
        <v>1</v>
      </c>
      <c r="J3" s="4"/>
    </row>
    <row r="4" spans="1:10" x14ac:dyDescent="0.7">
      <c r="A4" s="1">
        <v>35216</v>
      </c>
      <c r="B4" s="3">
        <v>108.11</v>
      </c>
      <c r="C4" s="3">
        <v>868.69</v>
      </c>
      <c r="D4" s="3">
        <v>669.11999500000002</v>
      </c>
      <c r="E4" s="3">
        <v>663.48</v>
      </c>
      <c r="F4" s="3"/>
      <c r="G4" s="4">
        <f t="shared" si="0"/>
        <v>1.0544653752644422</v>
      </c>
      <c r="H4" s="4">
        <f t="shared" si="0"/>
        <v>1.0514470066293535</v>
      </c>
      <c r="I4" s="4">
        <f t="shared" si="0"/>
        <v>1.0258673809223557</v>
      </c>
      <c r="J4" s="4"/>
    </row>
    <row r="5" spans="1:10" x14ac:dyDescent="0.7">
      <c r="A5" s="1">
        <v>35246</v>
      </c>
      <c r="B5" s="3">
        <v>109.74</v>
      </c>
      <c r="C5" s="3">
        <v>872.01</v>
      </c>
      <c r="D5" s="3">
        <v>670.63000499999998</v>
      </c>
      <c r="E5" s="3">
        <v>672.39</v>
      </c>
      <c r="F5" s="3"/>
      <c r="G5" s="4">
        <f t="shared" si="0"/>
        <v>1.0744545650774819</v>
      </c>
      <c r="H5" s="4">
        <f t="shared" si="0"/>
        <v>1.0697085081961948</v>
      </c>
      <c r="I5" s="4">
        <f t="shared" si="0"/>
        <v>1.0553189078222949</v>
      </c>
      <c r="J5" s="4"/>
    </row>
    <row r="6" spans="1:10" x14ac:dyDescent="0.7">
      <c r="A6" s="1">
        <v>35277</v>
      </c>
      <c r="B6" s="3">
        <v>106.84</v>
      </c>
      <c r="C6" s="3">
        <v>833.48</v>
      </c>
      <c r="D6" s="3">
        <v>639.95001200000002</v>
      </c>
      <c r="E6" s="3">
        <v>674.23</v>
      </c>
      <c r="F6" s="3"/>
      <c r="G6" s="4">
        <f t="shared" si="0"/>
        <v>0.99984043580641258</v>
      </c>
      <c r="H6" s="4">
        <f t="shared" si="0"/>
        <v>0.99379645815008033</v>
      </c>
      <c r="I6" s="4">
        <f t="shared" si="0"/>
        <v>1.0302425189574513</v>
      </c>
      <c r="J6" s="4"/>
    </row>
    <row r="7" spans="1:10" x14ac:dyDescent="0.7">
      <c r="A7" s="1">
        <v>35308</v>
      </c>
      <c r="B7" s="3">
        <v>108.91</v>
      </c>
      <c r="C7" s="3">
        <v>851.06</v>
      </c>
      <c r="D7" s="3">
        <v>651.98999000000003</v>
      </c>
      <c r="E7" s="3">
        <v>673.1</v>
      </c>
      <c r="F7" s="3"/>
      <c r="G7" s="4">
        <f t="shared" si="0"/>
        <v>1.0407096254088155</v>
      </c>
      <c r="H7" s="4">
        <f t="shared" si="0"/>
        <v>1.0321105083633644</v>
      </c>
      <c r="I7" s="4">
        <f t="shared" si="0"/>
        <v>1.048443100849334</v>
      </c>
      <c r="J7" s="4"/>
    </row>
    <row r="8" spans="1:10" x14ac:dyDescent="0.7">
      <c r="A8" s="1">
        <v>35338</v>
      </c>
      <c r="B8" s="3">
        <v>110.84</v>
      </c>
      <c r="C8" s="3">
        <v>898.97</v>
      </c>
      <c r="D8" s="3">
        <v>687.330017</v>
      </c>
      <c r="E8" s="3">
        <v>684.83</v>
      </c>
      <c r="F8" s="3"/>
      <c r="G8" s="4">
        <f t="shared" si="0"/>
        <v>1.1187765382081512</v>
      </c>
      <c r="H8" s="4">
        <f t="shared" si="0"/>
        <v>1.1073358020028761</v>
      </c>
      <c r="I8" s="4">
        <f t="shared" si="0"/>
        <v>1.0856174406586943</v>
      </c>
      <c r="J8" s="4"/>
    </row>
    <row r="9" spans="1:10" x14ac:dyDescent="0.7">
      <c r="A9" s="1">
        <v>35369</v>
      </c>
      <c r="B9" s="3">
        <v>114.04</v>
      </c>
      <c r="C9" s="3">
        <v>923.76</v>
      </c>
      <c r="D9" s="3">
        <v>705.27002000000005</v>
      </c>
      <c r="E9" s="3">
        <v>700</v>
      </c>
      <c r="F9" s="3"/>
      <c r="G9" s="4">
        <f t="shared" si="0"/>
        <v>1.1828181925771384</v>
      </c>
      <c r="H9" s="4">
        <f t="shared" si="0"/>
        <v>1.1690420836689477</v>
      </c>
      <c r="I9" s="4">
        <f t="shared" si="0"/>
        <v>1.1417020116531151</v>
      </c>
      <c r="J9" s="4"/>
    </row>
    <row r="10" spans="1:10" x14ac:dyDescent="0.7">
      <c r="A10" s="1">
        <v>35399</v>
      </c>
      <c r="B10" s="3">
        <v>113.96</v>
      </c>
      <c r="C10" s="3">
        <v>993.58</v>
      </c>
      <c r="D10" s="3">
        <v>757.02002000000005</v>
      </c>
      <c r="E10" s="3">
        <v>711.99</v>
      </c>
      <c r="F10" s="3"/>
      <c r="G10" s="4">
        <f t="shared" si="0"/>
        <v>1.2713259614046382</v>
      </c>
      <c r="H10" s="4">
        <f t="shared" si="0"/>
        <v>1.2539416250810036</v>
      </c>
      <c r="I10" s="4">
        <f t="shared" si="0"/>
        <v>1.1604431042360532</v>
      </c>
      <c r="J10" s="4"/>
    </row>
    <row r="11" spans="1:10" x14ac:dyDescent="0.7">
      <c r="A11" s="1">
        <v>35430</v>
      </c>
      <c r="B11" s="3">
        <v>115.89</v>
      </c>
      <c r="C11" s="3">
        <v>973.9</v>
      </c>
      <c r="D11" s="3">
        <v>740.73999000000003</v>
      </c>
      <c r="E11" s="3">
        <v>705.37</v>
      </c>
      <c r="F11" s="3"/>
      <c r="G11" s="4">
        <f t="shared" si="0"/>
        <v>1.2672490167082391</v>
      </c>
      <c r="H11" s="4">
        <f t="shared" si="0"/>
        <v>1.2477548536924599</v>
      </c>
      <c r="I11" s="4">
        <f t="shared" si="0"/>
        <v>1.1691237022730911</v>
      </c>
      <c r="J11" s="4"/>
    </row>
    <row r="12" spans="1:10" x14ac:dyDescent="0.7">
      <c r="A12" s="1">
        <v>35461</v>
      </c>
      <c r="B12" s="3">
        <v>121.36</v>
      </c>
      <c r="C12" s="3">
        <v>1034.74</v>
      </c>
      <c r="D12" s="3">
        <v>786.15997300000004</v>
      </c>
      <c r="E12" s="3">
        <v>707.53</v>
      </c>
      <c r="F12" s="3"/>
      <c r="G12" s="4">
        <f t="shared" si="0"/>
        <v>1.4099653499481539</v>
      </c>
      <c r="H12" s="4">
        <f t="shared" si="0"/>
        <v>1.3867686321312422</v>
      </c>
      <c r="I12" s="4">
        <f t="shared" si="0"/>
        <v>1.2280553586917635</v>
      </c>
      <c r="J12" s="4"/>
    </row>
    <row r="13" spans="1:10" x14ac:dyDescent="0.7">
      <c r="A13" s="1">
        <v>35489</v>
      </c>
      <c r="B13" s="3">
        <v>120.42</v>
      </c>
      <c r="C13" s="3">
        <v>1042.8499999999999</v>
      </c>
      <c r="D13" s="3">
        <v>790.82000700000003</v>
      </c>
      <c r="E13" s="3">
        <v>709.29</v>
      </c>
      <c r="F13" s="3"/>
      <c r="G13" s="4">
        <f t="shared" si="0"/>
        <v>1.4100097072063347</v>
      </c>
      <c r="H13" s="4">
        <f t="shared" si="0"/>
        <v>1.3841838717027641</v>
      </c>
      <c r="I13" s="4">
        <f t="shared" si="0"/>
        <v>1.2215745536126126</v>
      </c>
      <c r="J13" s="4"/>
    </row>
    <row r="14" spans="1:10" x14ac:dyDescent="0.7">
      <c r="A14" s="1">
        <v>35520</v>
      </c>
      <c r="B14" s="3">
        <v>123.94</v>
      </c>
      <c r="C14" s="3">
        <v>1000</v>
      </c>
      <c r="D14" s="3">
        <v>757.11999500000002</v>
      </c>
      <c r="E14" s="3">
        <v>701.43</v>
      </c>
      <c r="F14" s="3"/>
      <c r="G14" s="4">
        <f t="shared" si="0"/>
        <v>1.3915958535271595</v>
      </c>
      <c r="H14" s="4">
        <f t="shared" si="0"/>
        <v>1.3639351485208471</v>
      </c>
      <c r="I14" s="4">
        <f t="shared" si="0"/>
        <v>1.2433498492969217</v>
      </c>
      <c r="J14" s="4"/>
    </row>
    <row r="15" spans="1:10" x14ac:dyDescent="0.7">
      <c r="A15" s="1">
        <v>35550</v>
      </c>
      <c r="B15" s="3">
        <v>127.09</v>
      </c>
      <c r="C15" s="3">
        <v>1059.7</v>
      </c>
      <c r="D15" s="3">
        <v>801.34002699999996</v>
      </c>
      <c r="E15" s="3">
        <v>711.93</v>
      </c>
      <c r="F15" s="3"/>
      <c r="G15" s="4">
        <f t="shared" si="0"/>
        <v>1.5121537410936363</v>
      </c>
      <c r="H15" s="4">
        <f t="shared" si="0"/>
        <v>1.4802863339460468</v>
      </c>
      <c r="I15" s="4">
        <f t="shared" si="0"/>
        <v>1.2940355018667851</v>
      </c>
      <c r="J15" s="4"/>
    </row>
    <row r="16" spans="1:10" x14ac:dyDescent="0.7">
      <c r="A16" s="1">
        <v>35581</v>
      </c>
      <c r="B16" s="3">
        <v>116.23</v>
      </c>
      <c r="C16" s="3">
        <v>1124.22</v>
      </c>
      <c r="D16" s="3">
        <v>848.28002900000001</v>
      </c>
      <c r="E16" s="3">
        <v>718.66</v>
      </c>
      <c r="F16" s="3"/>
      <c r="G16" s="4">
        <f t="shared" si="0"/>
        <v>1.4671387208913285</v>
      </c>
      <c r="H16" s="4">
        <f t="shared" si="0"/>
        <v>1.4330950438754666</v>
      </c>
      <c r="I16" s="4">
        <f t="shared" si="0"/>
        <v>1.1946459867859218</v>
      </c>
      <c r="J16" s="4"/>
    </row>
    <row r="17" spans="1:10" x14ac:dyDescent="0.7">
      <c r="A17" s="1">
        <v>35611</v>
      </c>
      <c r="B17" s="3">
        <v>114.66</v>
      </c>
      <c r="C17" s="3">
        <v>1174.5899999999999</v>
      </c>
      <c r="D17" s="3">
        <v>885.14001499999995</v>
      </c>
      <c r="E17" s="3">
        <v>727.19</v>
      </c>
      <c r="F17" s="3"/>
      <c r="G17" s="4">
        <f t="shared" si="0"/>
        <v>1.5121673988086293</v>
      </c>
      <c r="H17" s="4">
        <f t="shared" si="0"/>
        <v>1.4751678057813922</v>
      </c>
      <c r="I17" s="4">
        <f t="shared" si="0"/>
        <v>1.192497159092335</v>
      </c>
      <c r="J17" s="4"/>
    </row>
    <row r="18" spans="1:10" x14ac:dyDescent="0.7">
      <c r="A18" s="1">
        <v>35642</v>
      </c>
      <c r="B18" s="3">
        <v>118.61</v>
      </c>
      <c r="C18" s="3">
        <v>1268.05</v>
      </c>
      <c r="D18" s="3">
        <v>954.30999799999995</v>
      </c>
      <c r="E18" s="3">
        <v>746.8</v>
      </c>
      <c r="F18" s="3"/>
      <c r="G18" s="4">
        <f t="shared" si="0"/>
        <v>1.6887264999850189</v>
      </c>
      <c r="H18" s="4">
        <f t="shared" si="0"/>
        <v>1.6452363391889593</v>
      </c>
      <c r="I18" s="4">
        <f t="shared" si="0"/>
        <v>1.2668439823082753</v>
      </c>
      <c r="J18" s="4"/>
    </row>
    <row r="19" spans="1:10" x14ac:dyDescent="0.7">
      <c r="A19" s="1">
        <v>35673</v>
      </c>
      <c r="B19" s="3">
        <v>120.88</v>
      </c>
      <c r="C19" s="3">
        <v>1197.01</v>
      </c>
      <c r="D19" s="3">
        <v>899.46997099999999</v>
      </c>
      <c r="E19" s="3">
        <v>740.43</v>
      </c>
      <c r="F19" s="3"/>
      <c r="G19" s="4">
        <f t="shared" si="0"/>
        <v>1.6246277389864474</v>
      </c>
      <c r="H19" s="4">
        <f t="shared" si="0"/>
        <v>1.5803694797343628</v>
      </c>
      <c r="I19" s="4">
        <f t="shared" si="0"/>
        <v>1.28007665015568</v>
      </c>
      <c r="J19" s="4"/>
    </row>
    <row r="20" spans="1:10" x14ac:dyDescent="0.7">
      <c r="A20" s="1">
        <v>35703</v>
      </c>
      <c r="B20" s="3">
        <v>120.39</v>
      </c>
      <c r="C20" s="3">
        <v>1262.56</v>
      </c>
      <c r="D20" s="3">
        <v>947.28002900000001</v>
      </c>
      <c r="E20" s="3">
        <v>751.35</v>
      </c>
      <c r="F20" s="3"/>
      <c r="G20" s="4">
        <f t="shared" si="0"/>
        <v>1.7066484659612187</v>
      </c>
      <c r="H20" s="4">
        <f t="shared" si="0"/>
        <v>1.6576250820628786</v>
      </c>
      <c r="I20" s="4">
        <f t="shared" si="0"/>
        <v>1.2936900050005742</v>
      </c>
      <c r="J20" s="4"/>
    </row>
    <row r="21" spans="1:10" x14ac:dyDescent="0.7">
      <c r="A21" s="1">
        <v>35734</v>
      </c>
      <c r="B21" s="3">
        <v>120.41</v>
      </c>
      <c r="C21" s="3">
        <v>1220.4000000000001</v>
      </c>
      <c r="D21" s="3">
        <v>914.61999500000002</v>
      </c>
      <c r="E21" s="3">
        <v>762.25</v>
      </c>
      <c r="F21" s="3"/>
      <c r="G21" s="4">
        <f t="shared" si="0"/>
        <v>1.6499333066403077</v>
      </c>
      <c r="H21" s="4">
        <f t="shared" si="0"/>
        <v>1.6007398679678275</v>
      </c>
      <c r="I21" s="4">
        <f t="shared" si="0"/>
        <v>1.3126758853140161</v>
      </c>
      <c r="J21" s="4"/>
    </row>
    <row r="22" spans="1:10" x14ac:dyDescent="0.7">
      <c r="A22" s="1">
        <v>35764</v>
      </c>
      <c r="B22" s="3">
        <v>127.89</v>
      </c>
      <c r="C22" s="3">
        <v>1276.8900000000001</v>
      </c>
      <c r="D22" s="3">
        <v>955.40002400000003</v>
      </c>
      <c r="E22" s="3">
        <v>765.76</v>
      </c>
      <c r="F22" s="3"/>
      <c r="G22" s="4">
        <f t="shared" si="0"/>
        <v>1.8335455666716363</v>
      </c>
      <c r="H22" s="4">
        <f t="shared" si="0"/>
        <v>1.7759852270977243</v>
      </c>
      <c r="I22" s="4">
        <f t="shared" si="0"/>
        <v>1.4006408288094134</v>
      </c>
      <c r="J22" s="4"/>
    </row>
    <row r="23" spans="1:10" x14ac:dyDescent="0.7">
      <c r="A23" s="1">
        <v>35795</v>
      </c>
      <c r="B23" s="3">
        <v>130.59</v>
      </c>
      <c r="C23" s="3">
        <v>1298.82</v>
      </c>
      <c r="D23" s="3">
        <v>970.42999299999997</v>
      </c>
      <c r="E23" s="3">
        <v>773.47</v>
      </c>
      <c r="F23" s="3"/>
      <c r="G23" s="4">
        <f t="shared" si="0"/>
        <v>1.9044103084781425</v>
      </c>
      <c r="H23" s="4">
        <f t="shared" si="0"/>
        <v>1.8420085696721455</v>
      </c>
      <c r="I23" s="4">
        <f t="shared" si="0"/>
        <v>1.4446109857989176</v>
      </c>
      <c r="J23" s="4"/>
    </row>
    <row r="24" spans="1:10" x14ac:dyDescent="0.7">
      <c r="A24" s="1">
        <v>35826</v>
      </c>
      <c r="B24" s="3">
        <v>127.09</v>
      </c>
      <c r="C24" s="3">
        <v>1313.19</v>
      </c>
      <c r="D24" s="3">
        <v>980.28002900000001</v>
      </c>
      <c r="E24" s="3">
        <v>783.4</v>
      </c>
      <c r="F24" s="3"/>
      <c r="G24" s="4">
        <f t="shared" si="0"/>
        <v>1.8738748431317849</v>
      </c>
      <c r="H24" s="4">
        <f t="shared" si="0"/>
        <v>1.8108357020445383</v>
      </c>
      <c r="I24" s="4">
        <f t="shared" si="0"/>
        <v>1.4239425395227614</v>
      </c>
      <c r="J24" s="4"/>
    </row>
    <row r="25" spans="1:10" x14ac:dyDescent="0.7">
      <c r="A25" s="1">
        <v>35854</v>
      </c>
      <c r="B25" s="3">
        <v>126.14</v>
      </c>
      <c r="C25" s="3">
        <v>1407.9</v>
      </c>
      <c r="D25" s="3">
        <v>1049.339966</v>
      </c>
      <c r="E25" s="3">
        <v>782.81</v>
      </c>
      <c r="F25" s="3"/>
      <c r="G25" s="4">
        <f t="shared" si="0"/>
        <v>1.9940051231813558</v>
      </c>
      <c r="H25" s="4">
        <f t="shared" si="0"/>
        <v>1.9239179847414121</v>
      </c>
      <c r="I25" s="4">
        <f t="shared" si="0"/>
        <v>1.4122341499819355</v>
      </c>
      <c r="J25" s="4"/>
    </row>
    <row r="26" spans="1:10" x14ac:dyDescent="0.7">
      <c r="A26" s="1">
        <v>35885</v>
      </c>
      <c r="B26" s="3">
        <v>133.11000000000001</v>
      </c>
      <c r="C26" s="3">
        <v>1480</v>
      </c>
      <c r="D26" s="3">
        <v>1101.75</v>
      </c>
      <c r="E26" s="3">
        <v>785.5</v>
      </c>
      <c r="F26" s="3"/>
      <c r="G26" s="4">
        <f t="shared" si="0"/>
        <v>2.2119435179380371</v>
      </c>
      <c r="H26" s="4">
        <f t="shared" si="0"/>
        <v>2.131627214905333</v>
      </c>
      <c r="I26" s="4">
        <f t="shared" si="0"/>
        <v>1.4953897188046212</v>
      </c>
      <c r="J26" s="4"/>
    </row>
    <row r="27" spans="1:10" x14ac:dyDescent="0.7">
      <c r="A27" s="1">
        <v>35915</v>
      </c>
      <c r="B27" s="3">
        <v>132.87</v>
      </c>
      <c r="C27" s="3">
        <v>1494.89</v>
      </c>
      <c r="D27" s="3">
        <v>1111.75</v>
      </c>
      <c r="E27" s="3">
        <v>789.6</v>
      </c>
      <c r="F27" s="3"/>
      <c r="G27" s="4">
        <f t="shared" si="0"/>
        <v>2.2301691603551994</v>
      </c>
      <c r="H27" s="4">
        <f t="shared" si="0"/>
        <v>2.1470966129563229</v>
      </c>
      <c r="I27" s="4">
        <f t="shared" si="0"/>
        <v>1.5004847721260797</v>
      </c>
      <c r="J27" s="4"/>
    </row>
    <row r="28" spans="1:10" x14ac:dyDescent="0.7">
      <c r="A28" s="1">
        <v>35946</v>
      </c>
      <c r="B28" s="3">
        <v>138.84</v>
      </c>
      <c r="C28" s="3">
        <v>1469.19</v>
      </c>
      <c r="D28" s="3">
        <v>1090.8199460000001</v>
      </c>
      <c r="E28" s="3">
        <v>797.09</v>
      </c>
      <c r="F28" s="3"/>
      <c r="G28" s="4">
        <f t="shared" si="0"/>
        <v>2.2903096496702351</v>
      </c>
      <c r="H28" s="4">
        <f t="shared" si="0"/>
        <v>2.2013301876484861</v>
      </c>
      <c r="I28" s="4">
        <f t="shared" si="0"/>
        <v>1.5827760982123797</v>
      </c>
      <c r="J28" s="4"/>
    </row>
    <row r="29" spans="1:10" x14ac:dyDescent="0.7">
      <c r="A29" s="1">
        <v>35976</v>
      </c>
      <c r="B29" s="3">
        <v>138.86000000000001</v>
      </c>
      <c r="C29" s="3">
        <v>1528.87</v>
      </c>
      <c r="D29" s="3">
        <v>1133.839966</v>
      </c>
      <c r="E29" s="3">
        <v>803.85</v>
      </c>
      <c r="F29" s="3"/>
      <c r="G29" s="4">
        <f t="shared" si="0"/>
        <v>2.3836876918472329</v>
      </c>
      <c r="H29" s="4">
        <f t="shared" si="0"/>
        <v>2.2884763874336089</v>
      </c>
      <c r="I29" s="4">
        <f t="shared" si="0"/>
        <v>1.5964293170901582</v>
      </c>
      <c r="J29" s="4"/>
    </row>
    <row r="30" spans="1:10" x14ac:dyDescent="0.7">
      <c r="A30" s="1">
        <v>36007</v>
      </c>
      <c r="B30" s="3">
        <v>144.53</v>
      </c>
      <c r="C30" s="3">
        <v>1512.59</v>
      </c>
      <c r="D30" s="3">
        <v>1120.670044</v>
      </c>
      <c r="E30" s="3">
        <v>805.56</v>
      </c>
      <c r="F30" s="3"/>
      <c r="G30" s="4">
        <f t="shared" si="0"/>
        <v>2.4546007454065109</v>
      </c>
      <c r="H30" s="4">
        <f t="shared" si="0"/>
        <v>2.3542537973359807</v>
      </c>
      <c r="I30" s="4">
        <f t="shared" si="0"/>
        <v>1.6651501986956661</v>
      </c>
      <c r="J30" s="4"/>
    </row>
    <row r="31" spans="1:10" x14ac:dyDescent="0.7">
      <c r="A31" s="1">
        <v>36038</v>
      </c>
      <c r="B31" s="3">
        <v>139.12</v>
      </c>
      <c r="C31" s="3">
        <v>1293.9000000000001</v>
      </c>
      <c r="D31" s="3">
        <v>957.28002900000001</v>
      </c>
      <c r="E31" s="3">
        <v>818.67</v>
      </c>
      <c r="F31" s="3"/>
      <c r="G31" s="4">
        <f t="shared" si="0"/>
        <v>2.0211191456602995</v>
      </c>
      <c r="H31" s="4">
        <f t="shared" si="0"/>
        <v>1.9357357967488515</v>
      </c>
      <c r="I31" s="4">
        <f t="shared" si="0"/>
        <v>1.6289057736587831</v>
      </c>
      <c r="J31" s="4"/>
    </row>
    <row r="32" spans="1:10" x14ac:dyDescent="0.7">
      <c r="A32" s="1">
        <v>36068</v>
      </c>
      <c r="B32" s="3">
        <v>136.47999999999999</v>
      </c>
      <c r="C32" s="3">
        <v>1376.79</v>
      </c>
      <c r="D32" s="3">
        <v>1017.01001</v>
      </c>
      <c r="E32" s="3">
        <v>837.84</v>
      </c>
      <c r="F32" s="3"/>
      <c r="G32" s="4">
        <f t="shared" si="0"/>
        <v>2.1097857320207094</v>
      </c>
      <c r="H32" s="4">
        <f t="shared" si="0"/>
        <v>2.0174916923442567</v>
      </c>
      <c r="I32" s="4">
        <f t="shared" si="0"/>
        <v>1.6354136639119292</v>
      </c>
      <c r="J32" s="4"/>
    </row>
    <row r="33" spans="1:10" x14ac:dyDescent="0.7">
      <c r="A33" s="1">
        <v>36099</v>
      </c>
      <c r="B33" s="3">
        <v>115.79</v>
      </c>
      <c r="C33" s="3">
        <v>1488.78</v>
      </c>
      <c r="D33" s="3">
        <v>1098.670044</v>
      </c>
      <c r="E33" s="3">
        <v>833.42</v>
      </c>
      <c r="F33" s="3"/>
      <c r="G33" s="4">
        <f t="shared" si="0"/>
        <v>1.9355447382824928</v>
      </c>
      <c r="H33" s="4">
        <f t="shared" si="0"/>
        <v>1.849080637652629</v>
      </c>
      <c r="I33" s="4">
        <f t="shared" si="0"/>
        <v>1.3801697032746534</v>
      </c>
      <c r="J33" s="4"/>
    </row>
    <row r="34" spans="1:10" x14ac:dyDescent="0.7">
      <c r="A34" s="1">
        <v>36129</v>
      </c>
      <c r="B34" s="3">
        <v>122.95</v>
      </c>
      <c r="C34" s="3">
        <v>1579.02</v>
      </c>
      <c r="D34" s="3">
        <v>1163.630005</v>
      </c>
      <c r="E34" s="3">
        <v>838.14</v>
      </c>
      <c r="F34" s="3"/>
      <c r="G34" s="4">
        <f t="shared" si="0"/>
        <v>2.1798057715511714</v>
      </c>
      <c r="H34" s="4">
        <f t="shared" si="0"/>
        <v>2.0795097363269988</v>
      </c>
      <c r="I34" s="4">
        <f t="shared" si="0"/>
        <v>1.4738137990626283</v>
      </c>
      <c r="J34" s="4"/>
    </row>
    <row r="35" spans="1:10" x14ac:dyDescent="0.7">
      <c r="A35" s="1">
        <v>36160</v>
      </c>
      <c r="B35" s="3">
        <v>113.69</v>
      </c>
      <c r="C35" s="3">
        <v>1670.01</v>
      </c>
      <c r="D35" s="3">
        <v>1229.2299800000001</v>
      </c>
      <c r="E35" s="3">
        <v>840.66</v>
      </c>
      <c r="F35" s="3"/>
      <c r="G35" s="4">
        <f t="shared" si="0"/>
        <v>2.1317828911284127</v>
      </c>
      <c r="H35" s="4">
        <f t="shared" si="0"/>
        <v>2.0312946469378432</v>
      </c>
      <c r="I35" s="4">
        <f t="shared" si="0"/>
        <v>1.36691077691027</v>
      </c>
      <c r="J35" s="4"/>
    </row>
    <row r="36" spans="1:10" x14ac:dyDescent="0.7">
      <c r="A36" s="1">
        <v>36191</v>
      </c>
      <c r="B36" s="3">
        <v>116.32</v>
      </c>
      <c r="C36" s="3">
        <v>1739.84</v>
      </c>
      <c r="D36" s="3">
        <v>1279.6400149999999</v>
      </c>
      <c r="E36" s="3">
        <v>846.66</v>
      </c>
      <c r="F36" s="3"/>
      <c r="G36" s="4">
        <f t="shared" si="0"/>
        <v>2.2722982764113007</v>
      </c>
      <c r="H36" s="4">
        <f t="shared" si="0"/>
        <v>2.1635140479069128</v>
      </c>
      <c r="I36" s="4">
        <f t="shared" si="0"/>
        <v>1.4085133038239945</v>
      </c>
      <c r="J36" s="4"/>
    </row>
    <row r="37" spans="1:10" x14ac:dyDescent="0.7">
      <c r="A37" s="1">
        <v>36219</v>
      </c>
      <c r="B37" s="3">
        <v>119.17</v>
      </c>
      <c r="C37" s="3">
        <v>1685.77</v>
      </c>
      <c r="D37" s="3">
        <v>1238.329956</v>
      </c>
      <c r="E37" s="3">
        <v>831.88</v>
      </c>
      <c r="F37" s="3"/>
      <c r="G37" s="4">
        <f t="shared" si="0"/>
        <v>2.2556249741019623</v>
      </c>
      <c r="H37" s="4">
        <f t="shared" si="0"/>
        <v>2.1449680715252772</v>
      </c>
      <c r="I37" s="4">
        <f t="shared" si="0"/>
        <v>1.4178331952050955</v>
      </c>
      <c r="J37" s="4"/>
    </row>
    <row r="38" spans="1:10" x14ac:dyDescent="0.7">
      <c r="A38" s="1">
        <v>36250</v>
      </c>
      <c r="B38" s="3">
        <v>118.86</v>
      </c>
      <c r="C38" s="3">
        <v>1753.21</v>
      </c>
      <c r="D38" s="3">
        <v>1286.369995</v>
      </c>
      <c r="E38" s="3">
        <v>836.49</v>
      </c>
      <c r="F38" s="3"/>
      <c r="G38" s="4">
        <f t="shared" si="0"/>
        <v>2.3397599308522601</v>
      </c>
      <c r="H38" s="4">
        <f t="shared" si="0"/>
        <v>2.2223842015239903</v>
      </c>
      <c r="I38" s="4">
        <f t="shared" si="0"/>
        <v>1.4219816661747271</v>
      </c>
      <c r="J38" s="4"/>
    </row>
    <row r="39" spans="1:10" x14ac:dyDescent="0.7">
      <c r="A39" s="1">
        <v>36280</v>
      </c>
      <c r="B39" s="3">
        <v>119.49</v>
      </c>
      <c r="C39" s="3">
        <v>1821.11</v>
      </c>
      <c r="D39" s="3">
        <v>1335.1800539999999</v>
      </c>
      <c r="E39" s="3">
        <v>839.14</v>
      </c>
      <c r="F39" s="3"/>
      <c r="G39" s="4">
        <f t="shared" si="0"/>
        <v>2.4432582533836116</v>
      </c>
      <c r="H39" s="4">
        <f t="shared" si="0"/>
        <v>2.3189367899691411</v>
      </c>
      <c r="I39" s="4">
        <f t="shared" si="0"/>
        <v>1.4340473860768339</v>
      </c>
      <c r="J39" s="4"/>
    </row>
    <row r="40" spans="1:10" x14ac:dyDescent="0.7">
      <c r="A40" s="1">
        <v>36311</v>
      </c>
      <c r="B40" s="3">
        <v>121.52</v>
      </c>
      <c r="C40" s="3">
        <v>1778.1</v>
      </c>
      <c r="D40" s="3">
        <v>1301.839966</v>
      </c>
      <c r="E40" s="3">
        <v>831.79</v>
      </c>
      <c r="F40" s="3"/>
      <c r="G40" s="4">
        <f t="shared" si="0"/>
        <v>2.4260825663327026</v>
      </c>
      <c r="H40" s="4">
        <f t="shared" si="0"/>
        <v>2.2994441974768534</v>
      </c>
      <c r="I40" s="4">
        <f t="shared" si="0"/>
        <v>1.4456360619517992</v>
      </c>
      <c r="J40" s="4"/>
    </row>
    <row r="41" spans="1:10" x14ac:dyDescent="0.7">
      <c r="A41" s="2">
        <v>36341</v>
      </c>
      <c r="B41" s="3">
        <v>121.04</v>
      </c>
      <c r="C41" s="3">
        <v>1876.78</v>
      </c>
      <c r="D41" s="3">
        <v>1372.709961</v>
      </c>
      <c r="E41" s="3">
        <v>829.14</v>
      </c>
      <c r="F41" s="3"/>
      <c r="G41" s="4">
        <f t="shared" si="0"/>
        <v>2.5506091653586114</v>
      </c>
      <c r="H41" s="4">
        <f t="shared" si="0"/>
        <v>2.4150449243612355</v>
      </c>
      <c r="I41" s="4">
        <f t="shared" si="0"/>
        <v>1.4353383869222254</v>
      </c>
      <c r="J41" s="4"/>
    </row>
    <row r="42" spans="1:10" x14ac:dyDescent="0.7">
      <c r="A42" s="1">
        <v>36372</v>
      </c>
      <c r="B42" s="3">
        <v>114.46</v>
      </c>
      <c r="C42" s="3">
        <v>1818.18</v>
      </c>
      <c r="D42" s="3">
        <v>1328.719971</v>
      </c>
      <c r="E42" s="3">
        <v>825.61</v>
      </c>
      <c r="F42" s="3"/>
      <c r="G42" s="4">
        <f t="shared" si="0"/>
        <v>2.3366423945993997</v>
      </c>
      <c r="H42" s="4">
        <f t="shared" si="0"/>
        <v>2.2105722703849375</v>
      </c>
      <c r="I42" s="4">
        <f t="shared" si="0"/>
        <v>1.3515315982972471</v>
      </c>
      <c r="J42" s="4"/>
    </row>
    <row r="43" spans="1:10" x14ac:dyDescent="0.7">
      <c r="A43" s="1">
        <v>36403</v>
      </c>
      <c r="B43" s="3">
        <v>109.7</v>
      </c>
      <c r="C43" s="3">
        <v>1809.19</v>
      </c>
      <c r="D43" s="3">
        <v>1320.410034</v>
      </c>
      <c r="E43" s="3">
        <v>825.19</v>
      </c>
      <c r="F43" s="3"/>
      <c r="G43" s="4">
        <f t="shared" si="0"/>
        <v>2.2283963599809211</v>
      </c>
      <c r="H43" s="4">
        <f t="shared" si="0"/>
        <v>2.1053919459065336</v>
      </c>
      <c r="I43" s="4">
        <f t="shared" si="0"/>
        <v>1.2946670692572146</v>
      </c>
      <c r="J43" s="4"/>
    </row>
    <row r="44" spans="1:10" x14ac:dyDescent="0.7">
      <c r="A44" s="1">
        <v>36433</v>
      </c>
      <c r="B44" s="3">
        <v>106.3</v>
      </c>
      <c r="C44" s="3">
        <v>1759.59</v>
      </c>
      <c r="D44" s="3">
        <v>1282.709961</v>
      </c>
      <c r="E44" s="3">
        <v>834.77</v>
      </c>
      <c r="F44" s="3"/>
      <c r="G44" s="4">
        <f t="shared" si="0"/>
        <v>2.1001309917912292</v>
      </c>
      <c r="H44" s="4">
        <f t="shared" si="0"/>
        <v>1.981888627225086</v>
      </c>
      <c r="I44" s="4">
        <f t="shared" si="0"/>
        <v>1.2691051752875357</v>
      </c>
      <c r="J44" s="4"/>
    </row>
    <row r="45" spans="1:10" x14ac:dyDescent="0.7">
      <c r="A45" s="1">
        <v>36464</v>
      </c>
      <c r="B45" s="3">
        <v>104.01</v>
      </c>
      <c r="C45" s="3">
        <v>1870.94</v>
      </c>
      <c r="D45" s="3">
        <v>1362.9300539999999</v>
      </c>
      <c r="E45" s="3">
        <v>837.85</v>
      </c>
      <c r="F45" s="3"/>
      <c r="G45" s="4">
        <f t="shared" si="0"/>
        <v>2.1849252858485135</v>
      </c>
      <c r="H45" s="4">
        <f t="shared" si="0"/>
        <v>2.0604694434335165</v>
      </c>
      <c r="I45" s="4">
        <f t="shared" si="0"/>
        <v>1.2463467570090083</v>
      </c>
      <c r="J45" s="4"/>
    </row>
    <row r="46" spans="1:10" x14ac:dyDescent="0.7">
      <c r="A46" s="1">
        <v>36494</v>
      </c>
      <c r="B46" s="3">
        <v>102.03</v>
      </c>
      <c r="C46" s="3">
        <v>1908.97</v>
      </c>
      <c r="D46" s="3">
        <v>1388.910034</v>
      </c>
      <c r="E46" s="3">
        <v>837.79</v>
      </c>
      <c r="F46" s="3"/>
      <c r="G46" s="4">
        <f t="shared" si="0"/>
        <v>2.1868984877027988</v>
      </c>
      <c r="H46" s="4">
        <f t="shared" si="0"/>
        <v>2.0597737340803781</v>
      </c>
      <c r="I46" s="4">
        <f t="shared" si="0"/>
        <v>1.2225329594480925</v>
      </c>
      <c r="J46" s="4"/>
    </row>
    <row r="47" spans="1:10" x14ac:dyDescent="0.7">
      <c r="A47" s="1">
        <v>36525</v>
      </c>
      <c r="B47" s="3">
        <v>102.25</v>
      </c>
      <c r="C47" s="3">
        <v>2021.4</v>
      </c>
      <c r="D47" s="3">
        <v>1469.25</v>
      </c>
      <c r="E47" s="3">
        <v>833.75</v>
      </c>
      <c r="F47" s="3"/>
      <c r="G47" s="4">
        <f t="shared" si="0"/>
        <v>2.3206904349943493</v>
      </c>
      <c r="H47" s="4">
        <f t="shared" si="0"/>
        <v>2.1836173169523918</v>
      </c>
      <c r="I47" s="4">
        <f t="shared" si="0"/>
        <v>1.2192609966310566</v>
      </c>
      <c r="J47" s="4"/>
    </row>
    <row r="48" spans="1:10" x14ac:dyDescent="0.7">
      <c r="A48" s="1">
        <v>36556</v>
      </c>
      <c r="B48" s="3">
        <v>107.26</v>
      </c>
      <c r="C48" s="3">
        <v>1919.84</v>
      </c>
      <c r="D48" s="3">
        <v>1394.459961</v>
      </c>
      <c r="E48" s="3">
        <v>831.02</v>
      </c>
      <c r="F48" s="3"/>
      <c r="G48" s="4">
        <f t="shared" si="0"/>
        <v>2.3120885491955825</v>
      </c>
      <c r="H48" s="4">
        <f t="shared" si="0"/>
        <v>2.1740090881352025</v>
      </c>
      <c r="I48" s="4">
        <f t="shared" si="0"/>
        <v>1.2748138884345492</v>
      </c>
      <c r="J48" s="4"/>
    </row>
    <row r="49" spans="1:10" x14ac:dyDescent="0.7">
      <c r="A49" s="1">
        <v>36585</v>
      </c>
      <c r="B49" s="3">
        <v>110.18</v>
      </c>
      <c r="C49" s="3">
        <v>1883.5</v>
      </c>
      <c r="D49" s="3">
        <v>1366.420044</v>
      </c>
      <c r="E49" s="3">
        <v>841.07</v>
      </c>
      <c r="F49" s="3"/>
      <c r="G49" s="4">
        <f t="shared" si="0"/>
        <v>2.330075678999886</v>
      </c>
      <c r="H49" s="4">
        <f t="shared" si="0"/>
        <v>2.1882881360218498</v>
      </c>
      <c r="I49" s="4">
        <f t="shared" si="0"/>
        <v>1.3253556326037081</v>
      </c>
      <c r="J49" s="4"/>
    </row>
    <row r="50" spans="1:10" x14ac:dyDescent="0.7">
      <c r="A50" s="1">
        <v>36616</v>
      </c>
      <c r="B50" s="3">
        <v>105.6</v>
      </c>
      <c r="C50" s="3">
        <v>2067.7600000000002</v>
      </c>
      <c r="D50" s="3">
        <v>1498.579956</v>
      </c>
      <c r="E50" s="3">
        <v>852.15</v>
      </c>
      <c r="F50" s="3"/>
      <c r="G50" s="4">
        <f t="shared" si="0"/>
        <v>2.4516907145766669</v>
      </c>
      <c r="H50" s="4">
        <f t="shared" si="0"/>
        <v>2.3001775023708113</v>
      </c>
      <c r="I50" s="4">
        <f t="shared" si="0"/>
        <v>1.2869968506126839</v>
      </c>
      <c r="J50" s="4"/>
    </row>
    <row r="51" spans="1:10" x14ac:dyDescent="0.7">
      <c r="A51" s="1">
        <v>36646</v>
      </c>
      <c r="B51" s="3">
        <v>108.13</v>
      </c>
      <c r="C51" s="3">
        <v>2005.55</v>
      </c>
      <c r="D51" s="3">
        <v>1452.4300539999999</v>
      </c>
      <c r="E51" s="3">
        <v>849.71</v>
      </c>
      <c r="F51" s="3"/>
      <c r="G51" s="4">
        <f t="shared" si="0"/>
        <v>2.4349011285686299</v>
      </c>
      <c r="H51" s="4">
        <f t="shared" si="0"/>
        <v>2.2827531121989146</v>
      </c>
      <c r="I51" s="4">
        <f t="shared" si="0"/>
        <v>1.3140577440606405</v>
      </c>
      <c r="J51" s="4"/>
    </row>
    <row r="52" spans="1:10" x14ac:dyDescent="0.7">
      <c r="A52" s="1">
        <v>36677</v>
      </c>
      <c r="B52" s="3">
        <v>107.61</v>
      </c>
      <c r="C52" s="3">
        <v>1964.4</v>
      </c>
      <c r="D52" s="3">
        <v>1420.599976</v>
      </c>
      <c r="E52" s="3">
        <v>849.32</v>
      </c>
      <c r="F52" s="3"/>
      <c r="G52" s="4">
        <f t="shared" si="0"/>
        <v>2.3734724283952269</v>
      </c>
      <c r="H52" s="4">
        <f t="shared" si="0"/>
        <v>2.2219892224431619</v>
      </c>
      <c r="I52" s="4">
        <f t="shared" si="0"/>
        <v>1.3071381800437272</v>
      </c>
      <c r="J52" s="4"/>
    </row>
    <row r="53" spans="1:10" x14ac:dyDescent="0.7">
      <c r="A53" s="1">
        <v>36707</v>
      </c>
      <c r="B53" s="3">
        <v>106.13</v>
      </c>
      <c r="C53" s="3">
        <v>2012.83</v>
      </c>
      <c r="D53" s="3">
        <v>1454.599976</v>
      </c>
      <c r="E53" s="3">
        <v>866.99</v>
      </c>
      <c r="F53" s="3"/>
      <c r="G53" s="4">
        <f t="shared" si="0"/>
        <v>2.3985396114352011</v>
      </c>
      <c r="H53" s="4">
        <f t="shared" si="0"/>
        <v>2.2438780694525917</v>
      </c>
      <c r="I53" s="4">
        <f t="shared" si="0"/>
        <v>1.3159814578886231</v>
      </c>
      <c r="J53" s="4"/>
    </row>
    <row r="54" spans="1:10" x14ac:dyDescent="0.7">
      <c r="A54" s="1">
        <v>36738</v>
      </c>
      <c r="B54" s="3">
        <v>109.33</v>
      </c>
      <c r="C54" s="3">
        <v>1981.36</v>
      </c>
      <c r="D54" s="3">
        <v>1430.829956</v>
      </c>
      <c r="E54" s="3">
        <v>874.86</v>
      </c>
      <c r="F54" s="3"/>
      <c r="G54" s="4">
        <f t="shared" si="0"/>
        <v>2.4322285021500094</v>
      </c>
      <c r="H54" s="4">
        <f t="shared" si="0"/>
        <v>2.2737613806911425</v>
      </c>
      <c r="I54" s="4">
        <f t="shared" si="0"/>
        <v>1.3679663864552525</v>
      </c>
      <c r="J54" s="4"/>
    </row>
    <row r="55" spans="1:10" x14ac:dyDescent="0.7">
      <c r="A55" s="1">
        <v>36769</v>
      </c>
      <c r="B55" s="3">
        <v>106.71</v>
      </c>
      <c r="C55" s="3">
        <v>2104.4299999999998</v>
      </c>
      <c r="D55" s="3">
        <v>1517.6800539999999</v>
      </c>
      <c r="E55" s="3">
        <v>887.54</v>
      </c>
      <c r="F55" s="3"/>
      <c r="G55" s="4">
        <f t="shared" si="0"/>
        <v>2.5213970387291598</v>
      </c>
      <c r="H55" s="4">
        <f t="shared" si="0"/>
        <v>2.3539804956692243</v>
      </c>
      <c r="I55" s="4">
        <f t="shared" si="0"/>
        <v>1.354536064629281</v>
      </c>
      <c r="J55" s="4"/>
    </row>
    <row r="56" spans="1:10" x14ac:dyDescent="0.7">
      <c r="A56" s="1">
        <v>36799</v>
      </c>
      <c r="B56" s="3">
        <v>108.12</v>
      </c>
      <c r="C56" s="3">
        <v>1993.33</v>
      </c>
      <c r="D56" s="3">
        <v>1436.51001</v>
      </c>
      <c r="E56" s="3">
        <v>893.12</v>
      </c>
      <c r="F56" s="3"/>
      <c r="G56" s="4">
        <f t="shared" si="0"/>
        <v>2.4198412420876636</v>
      </c>
      <c r="H56" s="4">
        <f t="shared" si="0"/>
        <v>2.2575231231455555</v>
      </c>
      <c r="I56" s="4">
        <f t="shared" si="0"/>
        <v>1.3810626158493482</v>
      </c>
      <c r="J56" s="4"/>
    </row>
    <row r="57" spans="1:10" x14ac:dyDescent="0.7">
      <c r="A57" s="1">
        <v>36830</v>
      </c>
      <c r="B57" s="3">
        <v>108.95</v>
      </c>
      <c r="C57" s="3">
        <v>1984.91</v>
      </c>
      <c r="D57" s="3">
        <v>1429.400024</v>
      </c>
      <c r="E57" s="3">
        <v>899.03</v>
      </c>
      <c r="F57" s="3"/>
      <c r="G57" s="4">
        <f t="shared" si="0"/>
        <v>2.4281174412360782</v>
      </c>
      <c r="H57" s="4">
        <f t="shared" si="0"/>
        <v>2.2635939960780056</v>
      </c>
      <c r="I57" s="4">
        <f t="shared" si="0"/>
        <v>1.4008735527822525</v>
      </c>
      <c r="J57" s="4"/>
    </row>
    <row r="58" spans="1:10" x14ac:dyDescent="0.7">
      <c r="A58" s="1">
        <v>36860</v>
      </c>
      <c r="B58" s="3">
        <v>110.39</v>
      </c>
      <c r="C58" s="3">
        <v>1828.42</v>
      </c>
      <c r="D58" s="3">
        <v>1314.9499510000001</v>
      </c>
      <c r="E58" s="3">
        <v>913.73</v>
      </c>
      <c r="F58" s="3"/>
      <c r="G58" s="4">
        <f t="shared" si="0"/>
        <v>2.2662474617958011</v>
      </c>
      <c r="H58" s="4">
        <f t="shared" si="0"/>
        <v>2.1098737567631494</v>
      </c>
      <c r="I58" s="4">
        <f t="shared" si="0"/>
        <v>1.4425973665845331</v>
      </c>
      <c r="J58" s="4"/>
    </row>
    <row r="59" spans="1:10" x14ac:dyDescent="0.7">
      <c r="A59" s="1">
        <v>36891</v>
      </c>
      <c r="B59" s="3">
        <v>114.45</v>
      </c>
      <c r="C59" s="3">
        <v>1837.37</v>
      </c>
      <c r="D59" s="3">
        <v>1320.280029</v>
      </c>
      <c r="E59" s="3">
        <v>930.68</v>
      </c>
      <c r="F59" s="3"/>
      <c r="G59" s="4">
        <f t="shared" si="0"/>
        <v>2.3610982118773625</v>
      </c>
      <c r="H59" s="4">
        <f t="shared" si="0"/>
        <v>2.1963389566926543</v>
      </c>
      <c r="I59" s="4">
        <f t="shared" si="0"/>
        <v>1.5233991039246755</v>
      </c>
      <c r="J59" s="4"/>
    </row>
    <row r="60" spans="1:10" x14ac:dyDescent="0.7">
      <c r="A60" s="1">
        <v>36922</v>
      </c>
      <c r="B60" s="3">
        <v>116.59</v>
      </c>
      <c r="C60" s="3">
        <v>1902.55</v>
      </c>
      <c r="D60" s="3">
        <v>1366.01001</v>
      </c>
      <c r="E60" s="3">
        <v>945.9</v>
      </c>
      <c r="F60" s="3"/>
      <c r="G60" s="4">
        <f t="shared" si="0"/>
        <v>2.4905715086221143</v>
      </c>
      <c r="H60" s="4">
        <f t="shared" si="0"/>
        <v>2.3149024674331842</v>
      </c>
      <c r="I60" s="4">
        <f t="shared" si="0"/>
        <v>1.5772627449992036</v>
      </c>
      <c r="J60" s="4"/>
    </row>
    <row r="61" spans="1:10" x14ac:dyDescent="0.7">
      <c r="A61" s="1">
        <v>36950</v>
      </c>
      <c r="B61" s="3">
        <v>117.34</v>
      </c>
      <c r="C61" s="3">
        <v>1729.08</v>
      </c>
      <c r="D61" s="3">
        <v>1239.9399410000001</v>
      </c>
      <c r="E61" s="3">
        <v>954.14</v>
      </c>
      <c r="F61" s="3"/>
      <c r="G61" s="4">
        <f t="shared" si="0"/>
        <v>2.2780476579362627</v>
      </c>
      <c r="H61" s="4">
        <f t="shared" si="0"/>
        <v>2.1147753876895803</v>
      </c>
      <c r="I61" s="4">
        <f t="shared" si="0"/>
        <v>1.6012373230591248</v>
      </c>
      <c r="J61" s="4"/>
    </row>
    <row r="62" spans="1:10" x14ac:dyDescent="0.7">
      <c r="A62" s="1">
        <v>36981</v>
      </c>
      <c r="B62" s="3">
        <v>126.32</v>
      </c>
      <c r="C62" s="3">
        <v>1619.54</v>
      </c>
      <c r="D62" s="3">
        <v>1160.329956</v>
      </c>
      <c r="E62" s="3">
        <v>958.93</v>
      </c>
      <c r="F62" s="3"/>
      <c r="G62" s="4">
        <f t="shared" si="0"/>
        <v>2.2970234563002436</v>
      </c>
      <c r="H62" s="4">
        <f t="shared" si="0"/>
        <v>2.1304489653553733</v>
      </c>
      <c r="I62" s="4">
        <f t="shared" si="0"/>
        <v>1.7324333692884795</v>
      </c>
      <c r="J62" s="4"/>
    </row>
    <row r="63" spans="1:10" x14ac:dyDescent="0.7">
      <c r="A63" s="1">
        <v>37011</v>
      </c>
      <c r="B63" s="3">
        <v>123.62</v>
      </c>
      <c r="C63" s="3">
        <v>1745.39</v>
      </c>
      <c r="D63" s="3">
        <v>1249.459961</v>
      </c>
      <c r="E63" s="3">
        <v>954.95</v>
      </c>
      <c r="F63" s="3"/>
      <c r="G63" s="4">
        <f t="shared" si="0"/>
        <v>2.4226063814483139</v>
      </c>
      <c r="H63" s="4">
        <f t="shared" si="0"/>
        <v>2.2450633317129034</v>
      </c>
      <c r="I63" s="4">
        <f t="shared" si="0"/>
        <v>1.6883671355890033</v>
      </c>
      <c r="J63" s="4"/>
    </row>
    <row r="64" spans="1:10" x14ac:dyDescent="0.7">
      <c r="A64" s="1">
        <v>37042</v>
      </c>
      <c r="B64" s="3">
        <v>119.34</v>
      </c>
      <c r="C64" s="3">
        <v>1757.09</v>
      </c>
      <c r="D64" s="3">
        <v>1255.8199460000001</v>
      </c>
      <c r="E64" s="3">
        <v>960.71</v>
      </c>
      <c r="F64" s="3"/>
      <c r="G64" s="4">
        <f t="shared" si="0"/>
        <v>2.354407729130414</v>
      </c>
      <c r="H64" s="4">
        <f t="shared" si="0"/>
        <v>2.1783663707981251</v>
      </c>
      <c r="I64" s="4">
        <f t="shared" si="0"/>
        <v>1.6397432900446665</v>
      </c>
      <c r="J64" s="4"/>
    </row>
    <row r="65" spans="1:10" x14ac:dyDescent="0.7">
      <c r="A65" s="2">
        <v>37072</v>
      </c>
      <c r="B65" s="3">
        <v>124.63</v>
      </c>
      <c r="C65" s="3">
        <v>1714.32</v>
      </c>
      <c r="D65" s="3">
        <v>1224.380005</v>
      </c>
      <c r="E65" s="3">
        <v>964.34</v>
      </c>
      <c r="F65" s="3"/>
      <c r="G65" s="4">
        <f t="shared" si="0"/>
        <v>2.3989219657011143</v>
      </c>
      <c r="H65" s="4">
        <f t="shared" si="0"/>
        <v>2.217973420398669</v>
      </c>
      <c r="I65" s="4">
        <f t="shared" si="0"/>
        <v>1.7188987427978417</v>
      </c>
      <c r="J65" s="4"/>
    </row>
    <row r="66" spans="1:10" x14ac:dyDescent="0.7">
      <c r="A66" s="1">
        <v>37103</v>
      </c>
      <c r="B66" s="3">
        <v>125.02</v>
      </c>
      <c r="C66" s="3">
        <v>1697.45</v>
      </c>
      <c r="D66" s="3">
        <v>1211.2299800000001</v>
      </c>
      <c r="E66" s="3">
        <v>985.9</v>
      </c>
      <c r="F66" s="3"/>
      <c r="G66" s="4">
        <f t="shared" si="0"/>
        <v>2.382748031175093</v>
      </c>
      <c r="H66" s="4">
        <f t="shared" si="0"/>
        <v>2.2010181310020553</v>
      </c>
      <c r="I66" s="4">
        <f t="shared" si="0"/>
        <v>1.7628277514326618</v>
      </c>
      <c r="J66" s="4"/>
    </row>
    <row r="67" spans="1:10" x14ac:dyDescent="0.7">
      <c r="A67" s="1">
        <v>37134</v>
      </c>
      <c r="B67" s="3">
        <v>118.79</v>
      </c>
      <c r="C67" s="3">
        <v>1591.18</v>
      </c>
      <c r="D67" s="3">
        <v>1133.579956</v>
      </c>
      <c r="E67" s="3">
        <v>997.19</v>
      </c>
      <c r="F67" s="3"/>
      <c r="G67" s="4">
        <f t="shared" ref="G67:I130" si="1">C67*$B67/C$3/$B$3</f>
        <v>2.1222709427358475</v>
      </c>
      <c r="H67" s="4">
        <f t="shared" si="1"/>
        <v>1.9572646577671997</v>
      </c>
      <c r="I67" s="4">
        <f t="shared" si="1"/>
        <v>1.6941634758099156</v>
      </c>
      <c r="J67" s="4"/>
    </row>
    <row r="68" spans="1:10" x14ac:dyDescent="0.7">
      <c r="A68" s="1">
        <v>37164</v>
      </c>
      <c r="B68" s="3">
        <v>119.52</v>
      </c>
      <c r="C68" s="3">
        <v>1462.69</v>
      </c>
      <c r="D68" s="3">
        <v>1040.9399410000001</v>
      </c>
      <c r="E68" s="3">
        <v>1008.81</v>
      </c>
      <c r="F68" s="3"/>
      <c r="G68" s="4">
        <f t="shared" si="1"/>
        <v>1.9628834393800145</v>
      </c>
      <c r="H68" s="4">
        <f t="shared" si="1"/>
        <v>1.8083553317538246</v>
      </c>
      <c r="I68" s="4">
        <f t="shared" si="1"/>
        <v>1.7244375879394835</v>
      </c>
      <c r="J68" s="4"/>
    </row>
    <row r="69" spans="1:10" x14ac:dyDescent="0.7">
      <c r="A69" s="1">
        <v>37195</v>
      </c>
      <c r="B69" s="3">
        <v>122.47</v>
      </c>
      <c r="C69" s="3">
        <v>1490.58</v>
      </c>
      <c r="D69" s="3">
        <v>1059.780029</v>
      </c>
      <c r="E69" s="3">
        <v>1029.92</v>
      </c>
      <c r="F69" s="3"/>
      <c r="G69" s="4">
        <f t="shared" si="1"/>
        <v>2.0496827295628317</v>
      </c>
      <c r="H69" s="4">
        <f t="shared" si="1"/>
        <v>1.886526728704021</v>
      </c>
      <c r="I69" s="4">
        <f t="shared" si="1"/>
        <v>1.8039758830052406</v>
      </c>
      <c r="J69" s="4"/>
    </row>
    <row r="70" spans="1:10" x14ac:dyDescent="0.7">
      <c r="A70" s="1">
        <v>37225</v>
      </c>
      <c r="B70" s="3">
        <v>123.45</v>
      </c>
      <c r="C70" s="3">
        <v>1604.92</v>
      </c>
      <c r="D70" s="3">
        <v>1139.4499510000001</v>
      </c>
      <c r="E70" s="3">
        <v>1015.72</v>
      </c>
      <c r="F70" s="3"/>
      <c r="G70" s="4">
        <f t="shared" si="1"/>
        <v>2.2245702124304079</v>
      </c>
      <c r="H70" s="4">
        <f t="shared" si="1"/>
        <v>2.0445788409822576</v>
      </c>
      <c r="I70" s="4">
        <f t="shared" si="1"/>
        <v>1.7933399193298025</v>
      </c>
      <c r="J70" s="4"/>
    </row>
    <row r="71" spans="1:10" x14ac:dyDescent="0.7">
      <c r="A71" s="1">
        <v>37256</v>
      </c>
      <c r="B71" s="3">
        <v>131.68</v>
      </c>
      <c r="C71" s="3">
        <v>1618.98</v>
      </c>
      <c r="D71" s="3">
        <v>1148.079956</v>
      </c>
      <c r="E71" s="3">
        <v>1009.27</v>
      </c>
      <c r="F71" s="3"/>
      <c r="G71" s="4">
        <f t="shared" si="1"/>
        <v>2.3936626091572295</v>
      </c>
      <c r="H71" s="4">
        <f t="shared" si="1"/>
        <v>2.1974017515927478</v>
      </c>
      <c r="I71" s="4">
        <f t="shared" si="1"/>
        <v>1.9007486896724715</v>
      </c>
      <c r="J71" s="4"/>
    </row>
    <row r="72" spans="1:10" x14ac:dyDescent="0.7">
      <c r="A72" s="1">
        <v>37287</v>
      </c>
      <c r="B72" s="3">
        <v>134.72</v>
      </c>
      <c r="C72" s="3">
        <v>1595.35</v>
      </c>
      <c r="D72" s="3">
        <v>1130.1999510000001</v>
      </c>
      <c r="E72" s="3">
        <v>1017.44</v>
      </c>
      <c r="F72" s="3"/>
      <c r="G72" s="4">
        <f t="shared" si="1"/>
        <v>2.4131798207216066</v>
      </c>
      <c r="H72" s="4">
        <f t="shared" si="1"/>
        <v>2.2131195366617771</v>
      </c>
      <c r="I72" s="4">
        <f t="shared" si="1"/>
        <v>1.9603715872485901</v>
      </c>
      <c r="J72" s="4"/>
    </row>
    <row r="73" spans="1:10" x14ac:dyDescent="0.7">
      <c r="A73" s="1">
        <v>37315</v>
      </c>
      <c r="B73" s="3">
        <v>133.32</v>
      </c>
      <c r="C73" s="3">
        <v>1564.59</v>
      </c>
      <c r="D73" s="3">
        <v>1106.7299800000001</v>
      </c>
      <c r="E73" s="3">
        <v>1027.3</v>
      </c>
      <c r="F73" s="3"/>
      <c r="G73" s="4">
        <f t="shared" si="1"/>
        <v>2.3420571553702452</v>
      </c>
      <c r="H73" s="4">
        <f t="shared" si="1"/>
        <v>2.1446404518766058</v>
      </c>
      <c r="I73" s="4">
        <f t="shared" si="1"/>
        <v>1.9588000693550933</v>
      </c>
      <c r="J73" s="4"/>
    </row>
    <row r="74" spans="1:10" x14ac:dyDescent="0.7">
      <c r="A74" s="1">
        <v>37346</v>
      </c>
      <c r="B74" s="3">
        <v>132.74</v>
      </c>
      <c r="C74" s="3">
        <v>1623.43</v>
      </c>
      <c r="D74" s="3">
        <v>1147.3900149999999</v>
      </c>
      <c r="E74" s="3">
        <v>1010.21</v>
      </c>
      <c r="F74" s="3"/>
      <c r="G74" s="4">
        <f t="shared" si="1"/>
        <v>2.4195634461408311</v>
      </c>
      <c r="H74" s="4">
        <f t="shared" si="1"/>
        <v>2.2137592720626307</v>
      </c>
      <c r="I74" s="4">
        <f t="shared" si="1"/>
        <v>1.9178339138818268</v>
      </c>
      <c r="J74" s="4"/>
    </row>
    <row r="75" spans="1:10" x14ac:dyDescent="0.7">
      <c r="A75" s="1">
        <v>37376</v>
      </c>
      <c r="B75" s="3">
        <v>128.53</v>
      </c>
      <c r="C75" s="3">
        <v>1525</v>
      </c>
      <c r="D75" s="3">
        <v>1076.920044</v>
      </c>
      <c r="E75" s="3">
        <v>1029.8</v>
      </c>
      <c r="F75" s="3"/>
      <c r="G75" s="4">
        <f t="shared" si="1"/>
        <v>2.2007767303301184</v>
      </c>
      <c r="H75" s="4">
        <f t="shared" si="1"/>
        <v>2.0118957884810302</v>
      </c>
      <c r="I75" s="4">
        <f t="shared" si="1"/>
        <v>1.8930187371924205</v>
      </c>
      <c r="J75" s="4"/>
    </row>
    <row r="76" spans="1:10" x14ac:dyDescent="0.7">
      <c r="A76" s="1">
        <v>37407</v>
      </c>
      <c r="B76" s="3">
        <v>124.1</v>
      </c>
      <c r="C76" s="3">
        <v>1513.77</v>
      </c>
      <c r="D76" s="3">
        <v>1067.1400149999999</v>
      </c>
      <c r="E76" s="3">
        <v>1038.55</v>
      </c>
      <c r="F76" s="3"/>
      <c r="G76" s="4">
        <f t="shared" si="1"/>
        <v>2.1092755079034342</v>
      </c>
      <c r="H76" s="4">
        <f t="shared" si="1"/>
        <v>1.9249112040256338</v>
      </c>
      <c r="I76" s="4">
        <f t="shared" si="1"/>
        <v>1.8433029120548015</v>
      </c>
      <c r="J76" s="4"/>
    </row>
    <row r="77" spans="1:10" x14ac:dyDescent="0.7">
      <c r="A77" s="1">
        <v>37437</v>
      </c>
      <c r="B77" s="3">
        <v>119.57</v>
      </c>
      <c r="C77" s="3">
        <v>1405.94</v>
      </c>
      <c r="D77" s="3">
        <v>989.82000700000003</v>
      </c>
      <c r="E77" s="3">
        <v>1047.53</v>
      </c>
      <c r="F77" s="3"/>
      <c r="G77" s="4">
        <f t="shared" si="1"/>
        <v>1.8875160383976486</v>
      </c>
      <c r="H77" s="4">
        <f t="shared" si="1"/>
        <v>1.720267445586221</v>
      </c>
      <c r="I77" s="4">
        <f t="shared" si="1"/>
        <v>1.7913737928481697</v>
      </c>
      <c r="J77" s="4"/>
    </row>
    <row r="78" spans="1:10" x14ac:dyDescent="0.7">
      <c r="A78" s="1">
        <v>37468</v>
      </c>
      <c r="B78" s="3">
        <v>119.74</v>
      </c>
      <c r="C78" s="3">
        <v>1296.3399999999999</v>
      </c>
      <c r="D78" s="3">
        <v>911.61999500000002</v>
      </c>
      <c r="E78" s="3">
        <v>1060.17</v>
      </c>
      <c r="F78" s="3"/>
      <c r="G78" s="4">
        <f t="shared" si="1"/>
        <v>1.7428491939284314</v>
      </c>
      <c r="H78" s="4">
        <f t="shared" si="1"/>
        <v>1.5866115435771886</v>
      </c>
      <c r="I78" s="4">
        <f t="shared" si="1"/>
        <v>1.8155670073867995</v>
      </c>
      <c r="J78" s="4"/>
    </row>
    <row r="79" spans="1:10" x14ac:dyDescent="0.7">
      <c r="A79" s="1">
        <v>37499</v>
      </c>
      <c r="B79" s="3">
        <v>118.39</v>
      </c>
      <c r="C79" s="3">
        <v>1304.8599999999999</v>
      </c>
      <c r="D79" s="3">
        <v>916.07000700000003</v>
      </c>
      <c r="E79" s="3">
        <v>1078.07</v>
      </c>
      <c r="F79" s="3"/>
      <c r="G79" s="4">
        <f t="shared" si="1"/>
        <v>1.7345250367086176</v>
      </c>
      <c r="H79" s="4">
        <f t="shared" si="1"/>
        <v>1.5763810244085457</v>
      </c>
      <c r="I79" s="4">
        <f t="shared" si="1"/>
        <v>1.8254061065934661</v>
      </c>
      <c r="J79" s="4"/>
    </row>
    <row r="80" spans="1:10" x14ac:dyDescent="0.7">
      <c r="A80" s="1">
        <v>37529</v>
      </c>
      <c r="B80" s="3">
        <v>121.68</v>
      </c>
      <c r="C80" s="3">
        <v>1163.04</v>
      </c>
      <c r="D80" s="3">
        <v>815.28002900000001</v>
      </c>
      <c r="E80" s="3">
        <v>1095.53</v>
      </c>
      <c r="F80" s="3"/>
      <c r="G80" s="4">
        <f t="shared" si="1"/>
        <v>1.5889692281430061</v>
      </c>
      <c r="H80" s="4">
        <f t="shared" si="1"/>
        <v>1.441927812572569</v>
      </c>
      <c r="I80" s="4">
        <f t="shared" si="1"/>
        <v>1.9065183666291114</v>
      </c>
      <c r="J80" s="4"/>
    </row>
    <row r="81" spans="1:10" x14ac:dyDescent="0.7">
      <c r="A81" s="1">
        <v>37560</v>
      </c>
      <c r="B81" s="3">
        <v>122.48</v>
      </c>
      <c r="C81" s="3">
        <v>1265.4100000000001</v>
      </c>
      <c r="D81" s="3">
        <v>885.76000999999997</v>
      </c>
      <c r="E81" s="3">
        <v>1090.54</v>
      </c>
      <c r="F81" s="3"/>
      <c r="G81" s="4">
        <f t="shared" si="1"/>
        <v>1.7401956314972216</v>
      </c>
      <c r="H81" s="4">
        <f t="shared" si="1"/>
        <v>1.5768804192769086</v>
      </c>
      <c r="I81" s="4">
        <f t="shared" si="1"/>
        <v>1.9103119614648651</v>
      </c>
      <c r="J81" s="4"/>
    </row>
    <row r="82" spans="1:10" x14ac:dyDescent="0.7">
      <c r="A82" s="1">
        <v>37590</v>
      </c>
      <c r="B82" s="3">
        <v>122.47</v>
      </c>
      <c r="C82" s="3">
        <v>1339.89</v>
      </c>
      <c r="D82" s="3">
        <v>936.30999799999995</v>
      </c>
      <c r="E82" s="3">
        <v>1090.25</v>
      </c>
      <c r="F82" s="3"/>
      <c r="G82" s="4">
        <f t="shared" si="1"/>
        <v>1.8424703085469705</v>
      </c>
      <c r="H82" s="4">
        <f t="shared" si="1"/>
        <v>1.666736293612312</v>
      </c>
      <c r="I82" s="4">
        <f t="shared" si="1"/>
        <v>1.9096480371742111</v>
      </c>
      <c r="J82" s="4"/>
    </row>
    <row r="83" spans="1:10" x14ac:dyDescent="0.7">
      <c r="A83" s="1">
        <v>37621</v>
      </c>
      <c r="B83" s="3">
        <v>118.55</v>
      </c>
      <c r="C83" s="3">
        <v>1261.18</v>
      </c>
      <c r="D83" s="3">
        <v>879.82000700000003</v>
      </c>
      <c r="E83" s="3">
        <v>1112.77</v>
      </c>
      <c r="F83" s="3"/>
      <c r="G83" s="4">
        <f t="shared" si="1"/>
        <v>1.678727742304877</v>
      </c>
      <c r="H83" s="4">
        <f t="shared" si="1"/>
        <v>1.5160478385610123</v>
      </c>
      <c r="I83" s="4">
        <f t="shared" si="1"/>
        <v>1.886707103610048</v>
      </c>
      <c r="J83" s="4"/>
    </row>
    <row r="84" spans="1:10" x14ac:dyDescent="0.7">
      <c r="A84" s="1">
        <v>37652</v>
      </c>
      <c r="B84" s="3">
        <v>119.91</v>
      </c>
      <c r="C84" s="3">
        <v>1228.1400000000001</v>
      </c>
      <c r="D84" s="3">
        <v>855.70001200000002</v>
      </c>
      <c r="E84" s="3">
        <v>1113.72</v>
      </c>
      <c r="F84" s="3"/>
      <c r="G84" s="4">
        <f t="shared" si="1"/>
        <v>1.6535027196890588</v>
      </c>
      <c r="H84" s="4">
        <f t="shared" si="1"/>
        <v>1.4914010852171857</v>
      </c>
      <c r="I84" s="4">
        <f t="shared" si="1"/>
        <v>1.9099805263491407</v>
      </c>
      <c r="J84" s="4"/>
    </row>
    <row r="85" spans="1:10" x14ac:dyDescent="0.7">
      <c r="A85" s="1">
        <v>37680</v>
      </c>
      <c r="B85" s="3">
        <v>118.12</v>
      </c>
      <c r="C85" s="3">
        <v>1209.71</v>
      </c>
      <c r="D85" s="3">
        <v>841.15002400000003</v>
      </c>
      <c r="E85" s="3">
        <v>1129.1300000000001</v>
      </c>
      <c r="F85" s="3"/>
      <c r="G85" s="4">
        <f t="shared" si="1"/>
        <v>1.6043766890987299</v>
      </c>
      <c r="H85" s="4">
        <f t="shared" si="1"/>
        <v>1.4441570132709167</v>
      </c>
      <c r="I85" s="4">
        <f t="shared" si="1"/>
        <v>1.9075015621636544</v>
      </c>
      <c r="J85" s="4"/>
    </row>
    <row r="86" spans="1:10" x14ac:dyDescent="0.7">
      <c r="A86" s="1">
        <v>37711</v>
      </c>
      <c r="B86" s="3">
        <v>118.02</v>
      </c>
      <c r="C86" s="3">
        <v>1221.46</v>
      </c>
      <c r="D86" s="3">
        <v>848.17999299999997</v>
      </c>
      <c r="E86" s="3">
        <v>1128.26</v>
      </c>
      <c r="F86" s="3"/>
      <c r="G86" s="4">
        <f t="shared" si="1"/>
        <v>1.6185886621013439</v>
      </c>
      <c r="H86" s="4">
        <f t="shared" si="1"/>
        <v>1.4549938178766118</v>
      </c>
      <c r="I86" s="4">
        <f t="shared" si="1"/>
        <v>1.9044181829812483</v>
      </c>
      <c r="J86" s="4"/>
    </row>
    <row r="87" spans="1:10" x14ac:dyDescent="0.7">
      <c r="A87" s="1">
        <v>37741</v>
      </c>
      <c r="B87" s="3">
        <v>118.9</v>
      </c>
      <c r="C87" s="3">
        <v>1322.07</v>
      </c>
      <c r="D87" s="3">
        <v>916.919983</v>
      </c>
      <c r="E87" s="3">
        <v>1137.57</v>
      </c>
      <c r="F87" s="3"/>
      <c r="G87" s="4">
        <f t="shared" si="1"/>
        <v>1.7649724847961779</v>
      </c>
      <c r="H87" s="4">
        <f t="shared" si="1"/>
        <v>1.5846406993782767</v>
      </c>
      <c r="I87" s="4">
        <f t="shared" si="1"/>
        <v>1.9344499716191339</v>
      </c>
      <c r="J87" s="4"/>
    </row>
    <row r="88" spans="1:10" x14ac:dyDescent="0.7">
      <c r="A88" s="1">
        <v>37772</v>
      </c>
      <c r="B88" s="3">
        <v>119.32</v>
      </c>
      <c r="C88" s="3">
        <v>1391.72</v>
      </c>
      <c r="D88" s="3">
        <v>963.59002699999996</v>
      </c>
      <c r="E88" s="3">
        <v>1158.78</v>
      </c>
      <c r="F88" s="3"/>
      <c r="G88" s="4">
        <f t="shared" si="1"/>
        <v>1.8645187166470394</v>
      </c>
      <c r="H88" s="4">
        <f t="shared" si="1"/>
        <v>1.6711793278545091</v>
      </c>
      <c r="I88" s="4">
        <f t="shared" si="1"/>
        <v>1.9774784218169623</v>
      </c>
      <c r="J88" s="4"/>
    </row>
    <row r="89" spans="1:10" x14ac:dyDescent="0.7">
      <c r="A89" s="1">
        <v>37802</v>
      </c>
      <c r="B89" s="3">
        <v>119.74</v>
      </c>
      <c r="C89" s="3">
        <v>1409.48</v>
      </c>
      <c r="D89" s="3">
        <v>974.5</v>
      </c>
      <c r="E89" s="3">
        <v>1156.48</v>
      </c>
      <c r="F89" s="3"/>
      <c r="G89" s="4">
        <f t="shared" si="1"/>
        <v>1.8949589473889916</v>
      </c>
      <c r="H89" s="4">
        <f t="shared" si="1"/>
        <v>1.696049842803163</v>
      </c>
      <c r="I89" s="4">
        <f t="shared" si="1"/>
        <v>1.9805002336443076</v>
      </c>
      <c r="J89" s="4"/>
    </row>
    <row r="90" spans="1:10" x14ac:dyDescent="0.7">
      <c r="A90" s="1">
        <v>37833</v>
      </c>
      <c r="B90" s="3">
        <v>120.6</v>
      </c>
      <c r="C90" s="3">
        <v>1434.33</v>
      </c>
      <c r="D90" s="3">
        <v>990.30999799999995</v>
      </c>
      <c r="E90" s="3">
        <v>1117.5999999999999</v>
      </c>
      <c r="F90" s="3"/>
      <c r="G90" s="4">
        <f t="shared" si="1"/>
        <v>1.9422182207447718</v>
      </c>
      <c r="H90" s="4">
        <f t="shared" si="1"/>
        <v>1.7359450953547688</v>
      </c>
      <c r="I90" s="4">
        <f t="shared" si="1"/>
        <v>1.927663475068355</v>
      </c>
      <c r="J90" s="4"/>
    </row>
    <row r="91" spans="1:10" x14ac:dyDescent="0.7">
      <c r="A91" s="1">
        <v>37864</v>
      </c>
      <c r="B91" s="3">
        <v>116.89</v>
      </c>
      <c r="C91" s="3">
        <v>1462.3</v>
      </c>
      <c r="D91" s="3">
        <v>1008.01001</v>
      </c>
      <c r="E91" s="3">
        <v>1125.02</v>
      </c>
      <c r="F91" s="3"/>
      <c r="G91" s="4">
        <f t="shared" si="1"/>
        <v>1.9191789557517038</v>
      </c>
      <c r="H91" s="4">
        <f t="shared" si="1"/>
        <v>1.7126148964061925</v>
      </c>
      <c r="I91" s="4">
        <f t="shared" si="1"/>
        <v>1.8807675343345949</v>
      </c>
      <c r="J91" s="4"/>
    </row>
    <row r="92" spans="1:10" x14ac:dyDescent="0.7">
      <c r="A92" s="1">
        <v>37894</v>
      </c>
      <c r="B92" s="3">
        <v>111.48</v>
      </c>
      <c r="C92" s="3">
        <v>1446.77</v>
      </c>
      <c r="D92" s="3">
        <v>995.96997099999999</v>
      </c>
      <c r="E92" s="3">
        <v>1154.8</v>
      </c>
      <c r="F92" s="3"/>
      <c r="G92" s="4">
        <f t="shared" si="1"/>
        <v>1.810915095592019</v>
      </c>
      <c r="H92" s="4">
        <f t="shared" si="1"/>
        <v>1.6138409017168982</v>
      </c>
      <c r="I92" s="4">
        <f t="shared" si="1"/>
        <v>1.8412012152527468</v>
      </c>
      <c r="J92" s="4"/>
    </row>
    <row r="93" spans="1:10" x14ac:dyDescent="0.7">
      <c r="A93" s="1">
        <v>37925</v>
      </c>
      <c r="B93" s="3">
        <v>109.95</v>
      </c>
      <c r="C93" s="3">
        <v>1528.62</v>
      </c>
      <c r="D93" s="3">
        <v>1050.709961</v>
      </c>
      <c r="E93" s="3">
        <v>1144.03</v>
      </c>
      <c r="F93" s="3">
        <v>101.739998</v>
      </c>
      <c r="G93" s="4">
        <f t="shared" si="1"/>
        <v>1.8871064776131565</v>
      </c>
      <c r="H93" s="4">
        <f t="shared" si="1"/>
        <v>1.6791735971569763</v>
      </c>
      <c r="I93" s="4">
        <f t="shared" si="1"/>
        <v>1.7989958622970246</v>
      </c>
      <c r="J93" s="4">
        <f>F93*$B93*$I$93/F$93/$B$93</f>
        <v>1.7989958622970248</v>
      </c>
    </row>
    <row r="94" spans="1:10" x14ac:dyDescent="0.7">
      <c r="A94" s="1">
        <v>37955</v>
      </c>
      <c r="B94" s="3">
        <v>109.61</v>
      </c>
      <c r="C94" s="3">
        <v>1542.07</v>
      </c>
      <c r="D94" s="3">
        <v>1058.1999510000001</v>
      </c>
      <c r="E94" s="3">
        <v>1146.77</v>
      </c>
      <c r="F94" s="3">
        <v>101.720001</v>
      </c>
      <c r="G94" s="4">
        <f t="shared" si="1"/>
        <v>1.8978238507212197</v>
      </c>
      <c r="H94" s="4">
        <f t="shared" si="1"/>
        <v>1.6859140444338092</v>
      </c>
      <c r="I94" s="4">
        <f t="shared" si="1"/>
        <v>1.7977281480079212</v>
      </c>
      <c r="J94" s="4">
        <f t="shared" ref="J94:J157" si="2">F94*$B94*$I$93/F$93/$B$93</f>
        <v>1.7930803016906596</v>
      </c>
    </row>
    <row r="95" spans="1:10" x14ac:dyDescent="0.7">
      <c r="A95" s="1">
        <v>37986</v>
      </c>
      <c r="B95" s="3">
        <v>107.45</v>
      </c>
      <c r="C95" s="3">
        <v>1622.94</v>
      </c>
      <c r="D95" s="3">
        <v>1111.920044</v>
      </c>
      <c r="E95" s="3">
        <v>1158.44</v>
      </c>
      <c r="F95" s="3">
        <v>102.150002</v>
      </c>
      <c r="G95" s="4">
        <f t="shared" si="1"/>
        <v>1.9579902205303854</v>
      </c>
      <c r="H95" s="4">
        <f t="shared" si="1"/>
        <v>1.7365907868927741</v>
      </c>
      <c r="I95" s="4">
        <f t="shared" si="1"/>
        <v>1.7802356035710558</v>
      </c>
      <c r="J95" s="4">
        <f t="shared" si="2"/>
        <v>1.7651759647496128</v>
      </c>
    </row>
    <row r="96" spans="1:10" x14ac:dyDescent="0.7">
      <c r="A96" s="1">
        <v>38017</v>
      </c>
      <c r="B96" s="3">
        <v>105.71</v>
      </c>
      <c r="C96" s="3">
        <v>1652.73</v>
      </c>
      <c r="D96" s="3">
        <v>1131.130005</v>
      </c>
      <c r="E96" s="3">
        <v>1167.76</v>
      </c>
      <c r="F96" s="3">
        <v>102.599998</v>
      </c>
      <c r="G96" s="4">
        <f t="shared" si="1"/>
        <v>1.9616413946074223</v>
      </c>
      <c r="H96" s="4">
        <f t="shared" si="1"/>
        <v>1.7379853423529401</v>
      </c>
      <c r="I96" s="4">
        <f t="shared" si="1"/>
        <v>1.7654978192694952</v>
      </c>
      <c r="J96" s="4">
        <f t="shared" si="2"/>
        <v>1.7442415638044231</v>
      </c>
    </row>
    <row r="97" spans="1:10" x14ac:dyDescent="0.7">
      <c r="A97" s="1">
        <v>38046</v>
      </c>
      <c r="B97" s="3">
        <v>109.13</v>
      </c>
      <c r="C97" s="3">
        <v>1675.7</v>
      </c>
      <c r="D97" s="3">
        <v>1144.9399410000001</v>
      </c>
      <c r="E97" s="3">
        <v>1180.4000000000001</v>
      </c>
      <c r="F97" s="3">
        <v>103.489998</v>
      </c>
      <c r="G97" s="4">
        <f t="shared" si="1"/>
        <v>2.0532510759534737</v>
      </c>
      <c r="H97" s="4">
        <f t="shared" si="1"/>
        <v>1.8161193046254236</v>
      </c>
      <c r="I97" s="4">
        <f t="shared" si="1"/>
        <v>1.8423446335073399</v>
      </c>
      <c r="J97" s="4">
        <f t="shared" si="2"/>
        <v>1.8162922915173569</v>
      </c>
    </row>
    <row r="98" spans="1:10" x14ac:dyDescent="0.7">
      <c r="A98" s="1">
        <v>38077</v>
      </c>
      <c r="B98" s="3">
        <v>104.21</v>
      </c>
      <c r="C98" s="3">
        <v>1650.42</v>
      </c>
      <c r="D98" s="3">
        <v>1126.209961</v>
      </c>
      <c r="E98" s="3">
        <v>1189.24</v>
      </c>
      <c r="F98" s="3">
        <v>103.949997</v>
      </c>
      <c r="G98" s="4">
        <f t="shared" si="1"/>
        <v>1.9311033086505089</v>
      </c>
      <c r="H98" s="4">
        <f t="shared" si="1"/>
        <v>1.7058713442041036</v>
      </c>
      <c r="I98" s="4">
        <f t="shared" si="1"/>
        <v>1.7724599132166594</v>
      </c>
      <c r="J98" s="4">
        <f t="shared" si="2"/>
        <v>1.7421160545899195</v>
      </c>
    </row>
    <row r="99" spans="1:10" x14ac:dyDescent="0.7">
      <c r="A99" s="1">
        <v>38107</v>
      </c>
      <c r="B99" s="3">
        <v>110.41</v>
      </c>
      <c r="C99" s="3">
        <v>1624.51</v>
      </c>
      <c r="D99" s="3">
        <v>1107.3000489999999</v>
      </c>
      <c r="E99" s="3">
        <v>1158.3</v>
      </c>
      <c r="F99" s="3">
        <v>100.779999</v>
      </c>
      <c r="G99" s="4">
        <f t="shared" si="1"/>
        <v>2.0138746406913035</v>
      </c>
      <c r="H99" s="4">
        <f t="shared" si="1"/>
        <v>1.7770156095434384</v>
      </c>
      <c r="I99" s="4">
        <f t="shared" si="1"/>
        <v>1.8290559217467359</v>
      </c>
      <c r="J99" s="4">
        <f t="shared" si="2"/>
        <v>1.7894763604739126</v>
      </c>
    </row>
    <row r="100" spans="1:10" x14ac:dyDescent="0.7">
      <c r="A100" s="1">
        <v>38138</v>
      </c>
      <c r="B100" s="3">
        <v>109.52</v>
      </c>
      <c r="C100" s="3">
        <v>1646.8</v>
      </c>
      <c r="D100" s="3">
        <v>1120.6800539999999</v>
      </c>
      <c r="E100" s="3">
        <v>1153.6600000000001</v>
      </c>
      <c r="F100" s="3">
        <v>100.129997</v>
      </c>
      <c r="G100" s="4">
        <f t="shared" si="1"/>
        <v>2.0250508249957675</v>
      </c>
      <c r="H100" s="4">
        <f t="shared" si="1"/>
        <v>1.7839907211820765</v>
      </c>
      <c r="I100" s="4">
        <f t="shared" si="1"/>
        <v>1.8070442507827329</v>
      </c>
      <c r="J100" s="4">
        <f t="shared" si="2"/>
        <v>1.7636030624303367</v>
      </c>
    </row>
    <row r="101" spans="1:10" x14ac:dyDescent="0.7">
      <c r="A101" s="1">
        <v>38168</v>
      </c>
      <c r="B101" s="3">
        <v>108.89</v>
      </c>
      <c r="C101" s="3">
        <v>1678.83</v>
      </c>
      <c r="D101" s="3">
        <v>1140.839966</v>
      </c>
      <c r="E101" s="3">
        <v>1160.18</v>
      </c>
      <c r="F101" s="3">
        <v>100.540001</v>
      </c>
      <c r="G101" s="4">
        <f t="shared" si="1"/>
        <v>2.0525623258298182</v>
      </c>
      <c r="H101" s="4">
        <f t="shared" si="1"/>
        <v>1.8056361396829919</v>
      </c>
      <c r="I101" s="4">
        <f t="shared" si="1"/>
        <v>1.8068033617841075</v>
      </c>
      <c r="J101" s="4">
        <f t="shared" si="2"/>
        <v>1.7606380729477047</v>
      </c>
    </row>
    <row r="102" spans="1:10" x14ac:dyDescent="0.7">
      <c r="A102" s="1">
        <v>38199</v>
      </c>
      <c r="B102" s="3">
        <v>111.46</v>
      </c>
      <c r="C102" s="3">
        <v>1623.26</v>
      </c>
      <c r="D102" s="3">
        <v>1101.719971</v>
      </c>
      <c r="E102" s="3">
        <v>1171.68</v>
      </c>
      <c r="F102" s="3">
        <v>101.150002</v>
      </c>
      <c r="G102" s="4">
        <f t="shared" si="1"/>
        <v>2.0314622666128894</v>
      </c>
      <c r="H102" s="4">
        <f t="shared" si="1"/>
        <v>1.7848748677988084</v>
      </c>
      <c r="I102" s="4">
        <f t="shared" si="1"/>
        <v>1.8677793653167989</v>
      </c>
      <c r="J102" s="4">
        <f t="shared" si="2"/>
        <v>1.8131266460660196</v>
      </c>
    </row>
    <row r="103" spans="1:10" x14ac:dyDescent="0.7">
      <c r="A103" s="1">
        <v>38230</v>
      </c>
      <c r="B103" s="3">
        <v>109.14</v>
      </c>
      <c r="C103" s="3">
        <v>1629.83</v>
      </c>
      <c r="D103" s="3">
        <v>1104.23999</v>
      </c>
      <c r="E103" s="3">
        <v>1194.03</v>
      </c>
      <c r="F103" s="3">
        <v>102.459999</v>
      </c>
      <c r="G103" s="4">
        <f t="shared" si="1"/>
        <v>1.9972291276327105</v>
      </c>
      <c r="H103" s="4">
        <f t="shared" si="1"/>
        <v>1.7517209910626328</v>
      </c>
      <c r="I103" s="4">
        <f t="shared" si="1"/>
        <v>1.8637888344641078</v>
      </c>
      <c r="J103" s="4">
        <f t="shared" si="2"/>
        <v>1.7983801601941958</v>
      </c>
    </row>
    <row r="104" spans="1:10" x14ac:dyDescent="0.7">
      <c r="A104" s="1">
        <v>38260</v>
      </c>
      <c r="B104" s="3">
        <v>110.03</v>
      </c>
      <c r="C104" s="3">
        <v>1647.48</v>
      </c>
      <c r="D104" s="3">
        <v>1114.579956</v>
      </c>
      <c r="E104" s="3">
        <v>1197.27</v>
      </c>
      <c r="F104" s="3">
        <v>102.66999800000001</v>
      </c>
      <c r="G104" s="4">
        <f t="shared" si="1"/>
        <v>2.0353209281481748</v>
      </c>
      <c r="H104" s="4">
        <f t="shared" si="1"/>
        <v>1.7825423444225288</v>
      </c>
      <c r="I104" s="4">
        <f t="shared" si="1"/>
        <v>1.8840860373695507</v>
      </c>
      <c r="J104" s="4">
        <f t="shared" si="2"/>
        <v>1.8167613100758175</v>
      </c>
    </row>
    <row r="105" spans="1:10" x14ac:dyDescent="0.7">
      <c r="A105" s="1">
        <v>38291</v>
      </c>
      <c r="B105" s="3">
        <v>105.79</v>
      </c>
      <c r="C105" s="3">
        <v>1672.65</v>
      </c>
      <c r="D105" s="3">
        <v>1130.1999510000001</v>
      </c>
      <c r="E105" s="3">
        <v>1207.31</v>
      </c>
      <c r="F105" s="3">
        <v>103.239998</v>
      </c>
      <c r="G105" s="4">
        <f t="shared" si="1"/>
        <v>1.986787075824666</v>
      </c>
      <c r="H105" s="4">
        <f t="shared" si="1"/>
        <v>1.7378705150196658</v>
      </c>
      <c r="I105" s="4">
        <f t="shared" si="1"/>
        <v>1.8266735176796498</v>
      </c>
      <c r="J105" s="4">
        <f t="shared" si="2"/>
        <v>1.7564500774307528</v>
      </c>
    </row>
    <row r="106" spans="1:10" x14ac:dyDescent="0.7">
      <c r="A106" s="1">
        <v>38321</v>
      </c>
      <c r="B106" s="3">
        <v>102.91</v>
      </c>
      <c r="C106" s="3">
        <v>1740.33</v>
      </c>
      <c r="D106" s="3">
        <v>1173.8199460000001</v>
      </c>
      <c r="E106" s="3">
        <v>1197.68</v>
      </c>
      <c r="F106" s="3">
        <v>102.199997</v>
      </c>
      <c r="G106" s="4">
        <f t="shared" si="1"/>
        <v>2.0109015973143434</v>
      </c>
      <c r="H106" s="4">
        <f t="shared" si="1"/>
        <v>1.7558061943496779</v>
      </c>
      <c r="I106" s="4">
        <f t="shared" si="1"/>
        <v>1.7627709838370231</v>
      </c>
      <c r="J106" s="4">
        <f t="shared" si="2"/>
        <v>1.6914208011749621</v>
      </c>
    </row>
    <row r="107" spans="1:10" x14ac:dyDescent="0.7">
      <c r="A107" s="1">
        <v>38352</v>
      </c>
      <c r="B107" s="3">
        <v>102.47</v>
      </c>
      <c r="C107" s="3">
        <v>1799.55</v>
      </c>
      <c r="D107" s="3">
        <v>1211.920044</v>
      </c>
      <c r="E107" s="3">
        <v>1208.7</v>
      </c>
      <c r="F107" s="3">
        <v>102.400002</v>
      </c>
      <c r="G107" s="4">
        <f t="shared" si="1"/>
        <v>2.0704382784207724</v>
      </c>
      <c r="H107" s="4">
        <f t="shared" si="1"/>
        <v>1.80504576837901</v>
      </c>
      <c r="I107" s="4">
        <f t="shared" si="1"/>
        <v>1.7713842379313054</v>
      </c>
      <c r="J107" s="4">
        <f t="shared" si="2"/>
        <v>1.6874849465721857</v>
      </c>
    </row>
    <row r="108" spans="1:10" x14ac:dyDescent="0.7">
      <c r="A108" s="1">
        <v>38383</v>
      </c>
      <c r="B108" s="3">
        <v>103.67</v>
      </c>
      <c r="C108" s="3">
        <v>1755.68</v>
      </c>
      <c r="D108" s="3">
        <v>1181.2700199999999</v>
      </c>
      <c r="E108" s="3">
        <v>1216.29</v>
      </c>
      <c r="F108" s="3">
        <v>102.900002</v>
      </c>
      <c r="G108" s="4">
        <f t="shared" si="1"/>
        <v>2.0436197662728643</v>
      </c>
      <c r="H108" s="4">
        <f t="shared" si="1"/>
        <v>1.779999146991859</v>
      </c>
      <c r="I108" s="4">
        <f t="shared" si="1"/>
        <v>1.8033820901219162</v>
      </c>
      <c r="J108" s="4">
        <f t="shared" si="2"/>
        <v>1.7155828169408709</v>
      </c>
    </row>
    <row r="109" spans="1:10" x14ac:dyDescent="0.7">
      <c r="A109" s="1">
        <v>38411</v>
      </c>
      <c r="B109" s="3">
        <v>104.58</v>
      </c>
      <c r="C109" s="3">
        <v>1792.63</v>
      </c>
      <c r="D109" s="3">
        <v>1203.599976</v>
      </c>
      <c r="E109" s="3">
        <v>1209.1099999999999</v>
      </c>
      <c r="F109" s="3">
        <v>102.209999</v>
      </c>
      <c r="G109" s="4">
        <f t="shared" si="1"/>
        <v>2.1049458685325129</v>
      </c>
      <c r="H109" s="4">
        <f t="shared" si="1"/>
        <v>1.8295670140503124</v>
      </c>
      <c r="I109" s="4">
        <f t="shared" si="1"/>
        <v>1.8084727455708411</v>
      </c>
      <c r="J109" s="4">
        <f t="shared" si="2"/>
        <v>1.7190370124335135</v>
      </c>
    </row>
    <row r="110" spans="1:10" x14ac:dyDescent="0.7">
      <c r="A110" s="1">
        <v>38442</v>
      </c>
      <c r="B110" s="3">
        <v>107.11</v>
      </c>
      <c r="C110" s="3">
        <v>1760.89</v>
      </c>
      <c r="D110" s="3">
        <v>1180.589966</v>
      </c>
      <c r="E110" s="3">
        <v>1202.9000000000001</v>
      </c>
      <c r="F110" s="3">
        <v>100.93</v>
      </c>
      <c r="G110" s="4">
        <f t="shared" si="1"/>
        <v>2.1176972890418186</v>
      </c>
      <c r="H110" s="4">
        <f t="shared" si="1"/>
        <v>1.8380047135268336</v>
      </c>
      <c r="I110" s="4">
        <f t="shared" si="1"/>
        <v>1.8427102933676887</v>
      </c>
      <c r="J110" s="4">
        <f t="shared" si="2"/>
        <v>1.7385752730957935</v>
      </c>
    </row>
    <row r="111" spans="1:10" x14ac:dyDescent="0.7">
      <c r="A111" s="1">
        <v>38472</v>
      </c>
      <c r="B111" s="3">
        <v>104.67</v>
      </c>
      <c r="C111" s="3">
        <v>1727.49</v>
      </c>
      <c r="D111" s="3">
        <v>1156.849976</v>
      </c>
      <c r="E111" s="3">
        <v>1219.18</v>
      </c>
      <c r="F111" s="3">
        <v>102.32</v>
      </c>
      <c r="G111" s="4">
        <f t="shared" si="1"/>
        <v>2.0302026972089582</v>
      </c>
      <c r="H111" s="4">
        <f t="shared" si="1"/>
        <v>1.7600166640453303</v>
      </c>
      <c r="I111" s="4">
        <f t="shared" si="1"/>
        <v>1.8251038089922524</v>
      </c>
      <c r="J111" s="4">
        <f t="shared" si="2"/>
        <v>1.7223680537309363</v>
      </c>
    </row>
    <row r="112" spans="1:10" x14ac:dyDescent="0.7">
      <c r="A112" s="1">
        <v>38503</v>
      </c>
      <c r="B112" s="3">
        <v>108.53</v>
      </c>
      <c r="C112" s="3">
        <v>1782.46</v>
      </c>
      <c r="D112" s="3">
        <v>1191.5</v>
      </c>
      <c r="E112" s="3">
        <v>1232.3699999999999</v>
      </c>
      <c r="F112" s="3">
        <v>102.83000199999999</v>
      </c>
      <c r="G112" s="4">
        <f t="shared" si="1"/>
        <v>2.1720570595394353</v>
      </c>
      <c r="H112" s="4">
        <f t="shared" si="1"/>
        <v>1.8795823726083922</v>
      </c>
      <c r="I112" s="4">
        <f t="shared" si="1"/>
        <v>1.9128831350929001</v>
      </c>
      <c r="J112" s="4">
        <f t="shared" si="2"/>
        <v>1.7947867441148462</v>
      </c>
    </row>
    <row r="113" spans="1:10" x14ac:dyDescent="0.7">
      <c r="A113" s="1">
        <v>38533</v>
      </c>
      <c r="B113" s="3">
        <v>110.81</v>
      </c>
      <c r="C113" s="3">
        <v>1784.99</v>
      </c>
      <c r="D113" s="3">
        <v>1191.329956</v>
      </c>
      <c r="E113" s="3">
        <v>1239.0899999999999</v>
      </c>
      <c r="F113" s="3">
        <v>103.379997</v>
      </c>
      <c r="G113" s="4">
        <f t="shared" si="1"/>
        <v>2.220835425831166</v>
      </c>
      <c r="H113" s="4">
        <f t="shared" si="1"/>
        <v>1.9187947911734302</v>
      </c>
      <c r="I113" s="4">
        <f t="shared" si="1"/>
        <v>1.9637189203045295</v>
      </c>
      <c r="J113" s="4">
        <f t="shared" si="2"/>
        <v>1.84229289039804</v>
      </c>
    </row>
    <row r="114" spans="1:10" x14ac:dyDescent="0.7">
      <c r="A114" s="1">
        <v>38564</v>
      </c>
      <c r="B114" s="3">
        <v>112.55</v>
      </c>
      <c r="C114" s="3">
        <v>1851.37</v>
      </c>
      <c r="D114" s="3">
        <v>1234.1800539999999</v>
      </c>
      <c r="E114" s="3">
        <v>1227.82</v>
      </c>
      <c r="F114" s="3">
        <v>101.980003</v>
      </c>
      <c r="G114" s="4">
        <f t="shared" si="1"/>
        <v>2.3395932279089253</v>
      </c>
      <c r="H114" s="4">
        <f t="shared" si="1"/>
        <v>2.0190242556863414</v>
      </c>
      <c r="I114" s="4">
        <f t="shared" si="1"/>
        <v>1.9764130840349159</v>
      </c>
      <c r="J114" s="4">
        <f t="shared" si="2"/>
        <v>1.8458811113554798</v>
      </c>
    </row>
    <row r="115" spans="1:10" x14ac:dyDescent="0.7">
      <c r="A115" s="1">
        <v>38595</v>
      </c>
      <c r="B115" s="3">
        <v>110.62</v>
      </c>
      <c r="C115" s="3">
        <v>1834.48</v>
      </c>
      <c r="D115" s="3">
        <v>1220.329956</v>
      </c>
      <c r="E115" s="3">
        <v>1243.55</v>
      </c>
      <c r="F115" s="3">
        <v>102.849998</v>
      </c>
      <c r="G115" s="4">
        <f t="shared" si="1"/>
        <v>2.2784959956728263</v>
      </c>
      <c r="H115" s="4">
        <f t="shared" si="1"/>
        <v>1.9621329913394785</v>
      </c>
      <c r="I115" s="4">
        <f t="shared" si="1"/>
        <v>1.9674079573297838</v>
      </c>
      <c r="J115" s="4">
        <f t="shared" si="2"/>
        <v>1.8297053069756619</v>
      </c>
    </row>
    <row r="116" spans="1:10" x14ac:dyDescent="0.7">
      <c r="A116" s="1">
        <v>38625</v>
      </c>
      <c r="B116" s="3">
        <v>113.5</v>
      </c>
      <c r="C116" s="3">
        <v>1849.33</v>
      </c>
      <c r="D116" s="3">
        <v>1228.8100589999999</v>
      </c>
      <c r="E116" s="3">
        <v>1230.74</v>
      </c>
      <c r="F116" s="3">
        <v>101.550003</v>
      </c>
      <c r="G116" s="4">
        <f t="shared" si="1"/>
        <v>2.3567412896375974</v>
      </c>
      <c r="H116" s="4">
        <f t="shared" si="1"/>
        <v>2.0272071675230925</v>
      </c>
      <c r="I116" s="4">
        <f t="shared" si="1"/>
        <v>1.9978353571277228</v>
      </c>
      <c r="J116" s="4">
        <f t="shared" si="2"/>
        <v>1.8536127501808117</v>
      </c>
    </row>
    <row r="117" spans="1:10" x14ac:dyDescent="0.7">
      <c r="A117" s="1">
        <v>38656</v>
      </c>
      <c r="B117" s="3">
        <v>116.39</v>
      </c>
      <c r="C117" s="3">
        <v>1818.5</v>
      </c>
      <c r="D117" s="3">
        <v>1207.01001</v>
      </c>
      <c r="E117" s="3">
        <v>1221</v>
      </c>
      <c r="F117" s="3">
        <v>100.209999</v>
      </c>
      <c r="G117" s="4">
        <f t="shared" si="1"/>
        <v>2.3764605419670763</v>
      </c>
      <c r="H117" s="4">
        <f t="shared" si="1"/>
        <v>2.0419450637961152</v>
      </c>
      <c r="I117" s="4">
        <f t="shared" si="1"/>
        <v>2.0324920228920891</v>
      </c>
      <c r="J117" s="4">
        <f t="shared" si="2"/>
        <v>1.8757283048784055</v>
      </c>
    </row>
    <row r="118" spans="1:10" x14ac:dyDescent="0.7">
      <c r="A118" s="1">
        <v>38686</v>
      </c>
      <c r="B118" s="3">
        <v>119.81</v>
      </c>
      <c r="C118" s="3">
        <v>1887.28</v>
      </c>
      <c r="D118" s="3">
        <v>1249.4799800000001</v>
      </c>
      <c r="E118" s="3">
        <v>1226.4000000000001</v>
      </c>
      <c r="F118" s="3">
        <v>100.220001</v>
      </c>
      <c r="G118" s="4">
        <f t="shared" si="1"/>
        <v>2.538814908819623</v>
      </c>
      <c r="H118" s="4">
        <f t="shared" si="1"/>
        <v>2.1759047679949934</v>
      </c>
      <c r="I118" s="4">
        <f t="shared" si="1"/>
        <v>2.1014677408305142</v>
      </c>
      <c r="J118" s="4">
        <f t="shared" si="2"/>
        <v>1.9310373631679234</v>
      </c>
    </row>
    <row r="119" spans="1:10" x14ac:dyDescent="0.7">
      <c r="A119" s="1">
        <v>38717</v>
      </c>
      <c r="B119" s="3">
        <v>117.96</v>
      </c>
      <c r="C119" s="3">
        <v>1887.94</v>
      </c>
      <c r="D119" s="3">
        <v>1248.290039</v>
      </c>
      <c r="E119" s="3">
        <v>1238.06</v>
      </c>
      <c r="F119" s="3">
        <v>100.589996</v>
      </c>
      <c r="G119" s="4">
        <f t="shared" si="1"/>
        <v>2.5004869142691897</v>
      </c>
      <c r="H119" s="4">
        <f t="shared" si="1"/>
        <v>2.1402661487132701</v>
      </c>
      <c r="I119" s="4">
        <f t="shared" si="1"/>
        <v>2.0886899345702541</v>
      </c>
      <c r="J119" s="4">
        <f t="shared" si="2"/>
        <v>1.9082389700762001</v>
      </c>
    </row>
    <row r="120" spans="1:10" x14ac:dyDescent="0.7">
      <c r="A120" s="1">
        <v>38748</v>
      </c>
      <c r="B120" s="3">
        <v>117.25</v>
      </c>
      <c r="C120" s="3">
        <v>1937.93</v>
      </c>
      <c r="D120" s="3">
        <v>1280.079956</v>
      </c>
      <c r="E120" s="3">
        <v>1238.1300000000001</v>
      </c>
      <c r="F120" s="3">
        <v>100.529999</v>
      </c>
      <c r="G120" s="4">
        <f t="shared" si="1"/>
        <v>2.5512473783438394</v>
      </c>
      <c r="H120" s="4">
        <f t="shared" si="1"/>
        <v>2.1815615088506979</v>
      </c>
      <c r="I120" s="4">
        <f t="shared" si="1"/>
        <v>2.0762355156765344</v>
      </c>
      <c r="J120" s="4">
        <f t="shared" si="2"/>
        <v>1.8956219794422358</v>
      </c>
    </row>
    <row r="121" spans="1:10" x14ac:dyDescent="0.7">
      <c r="A121" s="1">
        <v>38776</v>
      </c>
      <c r="B121" s="3">
        <v>115.77</v>
      </c>
      <c r="C121" s="3">
        <v>1943.19</v>
      </c>
      <c r="D121" s="3">
        <v>1280.660034</v>
      </c>
      <c r="E121" s="3">
        <v>1242.24</v>
      </c>
      <c r="F121" s="3">
        <v>100.32</v>
      </c>
      <c r="G121" s="4">
        <f t="shared" si="1"/>
        <v>2.5258812806492625</v>
      </c>
      <c r="H121" s="4">
        <f t="shared" si="1"/>
        <v>2.1550006404096913</v>
      </c>
      <c r="I121" s="4">
        <f t="shared" si="1"/>
        <v>2.0568331360962584</v>
      </c>
      <c r="J121" s="4">
        <f t="shared" si="2"/>
        <v>1.8677844817011162</v>
      </c>
    </row>
    <row r="122" spans="1:10" x14ac:dyDescent="0.7">
      <c r="A122" s="1">
        <v>38807</v>
      </c>
      <c r="B122" s="3">
        <v>117.68</v>
      </c>
      <c r="C122" s="3">
        <v>1967.38</v>
      </c>
      <c r="D122" s="3">
        <v>1294.869995</v>
      </c>
      <c r="E122" s="3">
        <v>1230.05</v>
      </c>
      <c r="F122" s="3">
        <v>99.080001999999993</v>
      </c>
      <c r="G122" s="4">
        <f t="shared" si="1"/>
        <v>2.5995163064769016</v>
      </c>
      <c r="H122" s="4">
        <f t="shared" si="1"/>
        <v>2.2148603107058866</v>
      </c>
      <c r="I122" s="4">
        <f t="shared" si="1"/>
        <v>2.0702507119579976</v>
      </c>
      <c r="J122" s="4">
        <f t="shared" si="2"/>
        <v>1.8751321169750479</v>
      </c>
    </row>
    <row r="123" spans="1:10" x14ac:dyDescent="0.7">
      <c r="A123" s="1">
        <v>38837</v>
      </c>
      <c r="B123" s="3">
        <v>113.85</v>
      </c>
      <c r="C123" s="3">
        <v>1993.79</v>
      </c>
      <c r="D123" s="3">
        <v>1310.6099850000001</v>
      </c>
      <c r="E123" s="3">
        <v>1227.82</v>
      </c>
      <c r="F123" s="3">
        <v>98.550003000000004</v>
      </c>
      <c r="G123" s="4">
        <f t="shared" si="1"/>
        <v>2.5486727912790523</v>
      </c>
      <c r="H123" s="4">
        <f t="shared" si="1"/>
        <v>2.168822554487968</v>
      </c>
      <c r="I123" s="4">
        <f t="shared" si="1"/>
        <v>1.9992414892703252</v>
      </c>
      <c r="J123" s="4">
        <f t="shared" si="2"/>
        <v>1.8044002674561879</v>
      </c>
    </row>
    <row r="124" spans="1:10" x14ac:dyDescent="0.7">
      <c r="A124" s="1">
        <v>38868</v>
      </c>
      <c r="B124" s="3">
        <v>112.59</v>
      </c>
      <c r="C124" s="3">
        <v>1936.41</v>
      </c>
      <c r="D124" s="3">
        <v>1270.089966</v>
      </c>
      <c r="E124" s="3">
        <v>1226.51</v>
      </c>
      <c r="F124" s="3">
        <v>97.980002999999996</v>
      </c>
      <c r="G124" s="4">
        <f t="shared" si="1"/>
        <v>2.4479287338096247</v>
      </c>
      <c r="H124" s="4">
        <f t="shared" si="1"/>
        <v>2.0785085621001813</v>
      </c>
      <c r="I124" s="4">
        <f t="shared" si="1"/>
        <v>1.9750060494345669</v>
      </c>
      <c r="J124" s="4">
        <f t="shared" si="2"/>
        <v>1.7741097128447052</v>
      </c>
    </row>
    <row r="125" spans="1:10" x14ac:dyDescent="0.7">
      <c r="A125" s="1">
        <v>38898</v>
      </c>
      <c r="B125" s="3">
        <v>114.44</v>
      </c>
      <c r="C125" s="3">
        <v>1939.03</v>
      </c>
      <c r="D125" s="3">
        <v>1270.1999510000001</v>
      </c>
      <c r="E125" s="3">
        <v>1229.1099999999999</v>
      </c>
      <c r="F125" s="3">
        <v>97.440002000000007</v>
      </c>
      <c r="G125" s="4">
        <f t="shared" si="1"/>
        <v>2.4915179004683239</v>
      </c>
      <c r="H125" s="4">
        <f t="shared" si="1"/>
        <v>2.1128441070866577</v>
      </c>
      <c r="I125" s="4">
        <f t="shared" si="1"/>
        <v>2.0117134467366884</v>
      </c>
      <c r="J125" s="4">
        <f t="shared" si="2"/>
        <v>1.7933222602336294</v>
      </c>
    </row>
    <row r="126" spans="1:10" x14ac:dyDescent="0.7">
      <c r="A126" s="1">
        <v>38929</v>
      </c>
      <c r="B126" s="3">
        <v>114.69</v>
      </c>
      <c r="C126" s="3">
        <v>1951</v>
      </c>
      <c r="D126" s="3">
        <v>1276.660034</v>
      </c>
      <c r="E126" s="3">
        <v>1245.73</v>
      </c>
      <c r="F126" s="3">
        <v>98.400002000000001</v>
      </c>
      <c r="G126" s="4">
        <f t="shared" si="1"/>
        <v>2.5123749603715462</v>
      </c>
      <c r="H126" s="4">
        <f t="shared" si="1"/>
        <v>2.1282288659983268</v>
      </c>
      <c r="I126" s="4">
        <f t="shared" si="1"/>
        <v>2.0433699096025237</v>
      </c>
      <c r="J126" s="4">
        <f t="shared" si="2"/>
        <v>1.8149466602382807</v>
      </c>
    </row>
    <row r="127" spans="1:10" x14ac:dyDescent="0.7">
      <c r="A127" s="1">
        <v>38960</v>
      </c>
      <c r="B127" s="3">
        <v>117.36</v>
      </c>
      <c r="C127" s="3">
        <v>1997.42</v>
      </c>
      <c r="D127" s="3">
        <v>1303.8199460000001</v>
      </c>
      <c r="E127" s="3">
        <v>1264.8</v>
      </c>
      <c r="F127" s="3">
        <v>99.550003000000004</v>
      </c>
      <c r="G127" s="4">
        <f t="shared" si="1"/>
        <v>2.6320317823246766</v>
      </c>
      <c r="H127" s="4">
        <f t="shared" si="1"/>
        <v>2.2241047375578944</v>
      </c>
      <c r="I127" s="4">
        <f t="shared" si="1"/>
        <v>2.1229485807136412</v>
      </c>
      <c r="J127" s="4">
        <f t="shared" si="2"/>
        <v>1.8789039710402968</v>
      </c>
    </row>
    <row r="128" spans="1:10" x14ac:dyDescent="0.7">
      <c r="A128" s="1">
        <v>38990</v>
      </c>
      <c r="B128" s="3">
        <v>118.18</v>
      </c>
      <c r="C128" s="3">
        <v>2048.89</v>
      </c>
      <c r="D128" s="3">
        <v>1335.849976</v>
      </c>
      <c r="E128" s="3">
        <v>1275.9100000000001</v>
      </c>
      <c r="F128" s="3">
        <v>100.160004</v>
      </c>
      <c r="G128" s="4">
        <f t="shared" si="1"/>
        <v>2.7187186265323935</v>
      </c>
      <c r="H128" s="4">
        <f t="shared" si="1"/>
        <v>2.294664444404015</v>
      </c>
      <c r="I128" s="4">
        <f t="shared" si="1"/>
        <v>2.1565599944591671</v>
      </c>
      <c r="J128" s="4">
        <f t="shared" si="2"/>
        <v>1.9036255487054421</v>
      </c>
    </row>
    <row r="129" spans="1:10" x14ac:dyDescent="0.7">
      <c r="A129" s="1">
        <v>39021</v>
      </c>
      <c r="B129" s="3">
        <v>116.95</v>
      </c>
      <c r="C129" s="3">
        <v>2115.65</v>
      </c>
      <c r="D129" s="3">
        <v>1377.9399410000001</v>
      </c>
      <c r="E129" s="3">
        <v>1284.3499999999999</v>
      </c>
      <c r="F129" s="3">
        <v>100.43</v>
      </c>
      <c r="G129" s="4">
        <f t="shared" si="1"/>
        <v>2.7780859795937412</v>
      </c>
      <c r="H129" s="4">
        <f t="shared" si="1"/>
        <v>2.342329718812155</v>
      </c>
      <c r="I129" s="4">
        <f t="shared" si="1"/>
        <v>2.1482317639809092</v>
      </c>
      <c r="J129" s="4">
        <f t="shared" si="2"/>
        <v>1.888890989225132</v>
      </c>
    </row>
    <row r="130" spans="1:10" x14ac:dyDescent="0.7">
      <c r="A130" s="1">
        <v>39051</v>
      </c>
      <c r="B130" s="3">
        <v>115.78</v>
      </c>
      <c r="C130" s="3">
        <v>2155.89</v>
      </c>
      <c r="D130" s="3">
        <v>1400.630005</v>
      </c>
      <c r="E130" s="3">
        <v>1299.25</v>
      </c>
      <c r="F130" s="3">
        <v>101.07</v>
      </c>
      <c r="G130" s="4">
        <f t="shared" si="1"/>
        <v>2.8026042581249975</v>
      </c>
      <c r="H130" s="4">
        <f t="shared" si="1"/>
        <v>2.3570808785162223</v>
      </c>
      <c r="I130" s="4">
        <f t="shared" si="1"/>
        <v>2.1514129990451352</v>
      </c>
      <c r="J130" s="4">
        <f t="shared" si="2"/>
        <v>1.8819107234268737</v>
      </c>
    </row>
    <row r="131" spans="1:10" x14ac:dyDescent="0.7">
      <c r="A131" s="1">
        <v>39082</v>
      </c>
      <c r="B131" s="3">
        <v>119.02</v>
      </c>
      <c r="C131" s="3">
        <v>2186.13</v>
      </c>
      <c r="D131" s="3">
        <v>1418.3000489999999</v>
      </c>
      <c r="E131" s="3">
        <v>1291.71</v>
      </c>
      <c r="F131" s="3">
        <v>99.699996999999996</v>
      </c>
      <c r="G131" s="4">
        <f t="shared" ref="G131:I194" si="3">C131*$B131/C$3/$B$3</f>
        <v>2.9214439885279462</v>
      </c>
      <c r="H131" s="4">
        <f t="shared" si="3"/>
        <v>2.4536102516187941</v>
      </c>
      <c r="I131" s="4">
        <f t="shared" si="3"/>
        <v>2.1987835810659222</v>
      </c>
      <c r="J131" s="4">
        <f t="shared" si="2"/>
        <v>1.9083511773805157</v>
      </c>
    </row>
    <row r="132" spans="1:10" x14ac:dyDescent="0.7">
      <c r="A132" s="1">
        <v>39113</v>
      </c>
      <c r="B132" s="3">
        <v>120.67</v>
      </c>
      <c r="C132" s="3">
        <v>2219.19</v>
      </c>
      <c r="D132" s="3">
        <v>1438.23999</v>
      </c>
      <c r="E132" s="3">
        <v>1291.18</v>
      </c>
      <c r="F132" s="3">
        <v>99.629997000000003</v>
      </c>
      <c r="G132" s="4">
        <f t="shared" si="3"/>
        <v>3.006736943005802</v>
      </c>
      <c r="H132" s="4">
        <f t="shared" si="3"/>
        <v>2.5225988099007148</v>
      </c>
      <c r="I132" s="4">
        <f t="shared" si="3"/>
        <v>2.2283511059657575</v>
      </c>
      <c r="J132" s="4">
        <f t="shared" si="2"/>
        <v>1.9334486221589549</v>
      </c>
    </row>
    <row r="133" spans="1:10" x14ac:dyDescent="0.7">
      <c r="A133" s="1">
        <v>39141</v>
      </c>
      <c r="B133" s="3">
        <v>118.45</v>
      </c>
      <c r="C133" s="3">
        <v>2175.7800000000002</v>
      </c>
      <c r="D133" s="3">
        <v>1406.8199460000001</v>
      </c>
      <c r="E133" s="3">
        <v>1311.09</v>
      </c>
      <c r="F133" s="3">
        <v>100.849998</v>
      </c>
      <c r="G133" s="4">
        <f t="shared" si="3"/>
        <v>2.8936878423583061</v>
      </c>
      <c r="H133" s="4">
        <f t="shared" si="3"/>
        <v>2.4220945692927009</v>
      </c>
      <c r="I133" s="4">
        <f t="shared" si="3"/>
        <v>2.2210845319284407</v>
      </c>
      <c r="J133" s="4">
        <f t="shared" si="2"/>
        <v>1.9211185478258856</v>
      </c>
    </row>
    <row r="134" spans="1:10" x14ac:dyDescent="0.7">
      <c r="A134" s="1">
        <v>39172</v>
      </c>
      <c r="B134" s="3">
        <v>117.79</v>
      </c>
      <c r="C134" s="3">
        <v>2200.12</v>
      </c>
      <c r="D134" s="3">
        <v>1420.8599850000001</v>
      </c>
      <c r="E134" s="3">
        <v>1311.13</v>
      </c>
      <c r="F134" s="3">
        <v>100.260002</v>
      </c>
      <c r="G134" s="4">
        <f t="shared" si="3"/>
        <v>2.9097550122671576</v>
      </c>
      <c r="H134" s="4">
        <f t="shared" si="3"/>
        <v>2.4326365019861704</v>
      </c>
      <c r="I134" s="4">
        <f t="shared" si="3"/>
        <v>2.2087760980893827</v>
      </c>
      <c r="J134" s="4">
        <f t="shared" si="2"/>
        <v>1.8992377623733285</v>
      </c>
    </row>
    <row r="135" spans="1:10" x14ac:dyDescent="0.7">
      <c r="A135" s="1">
        <v>39202</v>
      </c>
      <c r="B135" s="3">
        <v>119.47</v>
      </c>
      <c r="C135" s="3">
        <v>2297.58</v>
      </c>
      <c r="D135" s="3">
        <v>1482.369995</v>
      </c>
      <c r="E135" s="3">
        <v>1318.2</v>
      </c>
      <c r="F135" s="3">
        <v>100.459999</v>
      </c>
      <c r="G135" s="4">
        <f t="shared" si="3"/>
        <v>3.0819893952963038</v>
      </c>
      <c r="H135" s="4">
        <f t="shared" si="3"/>
        <v>2.5741449190802514</v>
      </c>
      <c r="I135" s="4">
        <f t="shared" si="3"/>
        <v>2.2523593910370163</v>
      </c>
      <c r="J135" s="4">
        <f t="shared" si="2"/>
        <v>1.9301685687489836</v>
      </c>
    </row>
    <row r="136" spans="1:10" x14ac:dyDescent="0.7">
      <c r="A136" s="1">
        <v>39233</v>
      </c>
      <c r="B136" s="3">
        <v>121.73</v>
      </c>
      <c r="C136" s="3">
        <v>2377.75</v>
      </c>
      <c r="D136" s="3">
        <v>1530.619995</v>
      </c>
      <c r="E136" s="3">
        <v>1308.2</v>
      </c>
      <c r="F136" s="3">
        <v>99.160004000000001</v>
      </c>
      <c r="G136" s="4">
        <f t="shared" si="3"/>
        <v>3.2498659421281051</v>
      </c>
      <c r="H136" s="4">
        <f t="shared" si="3"/>
        <v>2.7082111269015279</v>
      </c>
      <c r="I136" s="4">
        <f t="shared" si="3"/>
        <v>2.2775571554629677</v>
      </c>
      <c r="J136" s="4">
        <f t="shared" si="2"/>
        <v>1.9412316507573992</v>
      </c>
    </row>
    <row r="137" spans="1:10" x14ac:dyDescent="0.7">
      <c r="A137" s="1">
        <v>39263</v>
      </c>
      <c r="B137" s="3">
        <v>123.17</v>
      </c>
      <c r="C137" s="3">
        <v>2338.25</v>
      </c>
      <c r="D137" s="3">
        <v>1503.349976</v>
      </c>
      <c r="E137" s="3">
        <v>1304.3399999999999</v>
      </c>
      <c r="F137" s="3">
        <v>98.360000999999997</v>
      </c>
      <c r="G137" s="4">
        <f t="shared" si="3"/>
        <v>3.2336835596698568</v>
      </c>
      <c r="H137" s="4">
        <f t="shared" si="3"/>
        <v>2.6914266607198436</v>
      </c>
      <c r="I137" s="4">
        <f t="shared" si="3"/>
        <v>2.2976997234493317</v>
      </c>
      <c r="J137" s="4">
        <f t="shared" si="2"/>
        <v>1.9483486364584715</v>
      </c>
    </row>
    <row r="138" spans="1:10" x14ac:dyDescent="0.7">
      <c r="A138" s="1">
        <v>39294</v>
      </c>
      <c r="B138" s="3">
        <v>118.41</v>
      </c>
      <c r="C138" s="3">
        <v>2265.75</v>
      </c>
      <c r="D138" s="3">
        <v>1455.2700199999999</v>
      </c>
      <c r="E138" s="3">
        <v>1315.22</v>
      </c>
      <c r="F138" s="3">
        <v>98.989998</v>
      </c>
      <c r="G138" s="4">
        <f t="shared" si="3"/>
        <v>3.0123262337449095</v>
      </c>
      <c r="H138" s="4">
        <f t="shared" si="3"/>
        <v>2.5046640215926521</v>
      </c>
      <c r="I138" s="4">
        <f t="shared" si="3"/>
        <v>2.2273286485135615</v>
      </c>
      <c r="J138" s="4">
        <f t="shared" si="2"/>
        <v>1.8850501235651329</v>
      </c>
    </row>
    <row r="139" spans="1:10" x14ac:dyDescent="0.7">
      <c r="A139" s="1">
        <v>39325</v>
      </c>
      <c r="B139" s="3">
        <v>115.77</v>
      </c>
      <c r="C139" s="3">
        <v>2299.71</v>
      </c>
      <c r="D139" s="3">
        <v>1473.98999</v>
      </c>
      <c r="E139" s="3">
        <v>1331.34</v>
      </c>
      <c r="F139" s="3">
        <v>99.82</v>
      </c>
      <c r="G139" s="4">
        <f t="shared" si="3"/>
        <v>2.9893085287192278</v>
      </c>
      <c r="H139" s="4">
        <f t="shared" si="3"/>
        <v>2.4803220902320087</v>
      </c>
      <c r="I139" s="4">
        <f t="shared" si="3"/>
        <v>2.2043600491132089</v>
      </c>
      <c r="J139" s="4">
        <f t="shared" si="2"/>
        <v>1.8584753485187944</v>
      </c>
    </row>
    <row r="140" spans="1:10" x14ac:dyDescent="0.7">
      <c r="A140" s="1">
        <v>39355</v>
      </c>
      <c r="B140" s="3">
        <v>114.82</v>
      </c>
      <c r="C140" s="3">
        <v>2385.7199999999998</v>
      </c>
      <c r="D140" s="3">
        <v>1526.75</v>
      </c>
      <c r="E140" s="3">
        <v>1341.44</v>
      </c>
      <c r="F140" s="3">
        <v>100.019997</v>
      </c>
      <c r="G140" s="4">
        <f t="shared" si="3"/>
        <v>3.0756622915288996</v>
      </c>
      <c r="H140" s="4">
        <f t="shared" si="3"/>
        <v>2.5480208938669229</v>
      </c>
      <c r="I140" s="4">
        <f t="shared" si="3"/>
        <v>2.2028570350566548</v>
      </c>
      <c r="J140" s="4">
        <f t="shared" si="2"/>
        <v>1.8469178800421322</v>
      </c>
    </row>
    <row r="141" spans="1:10" x14ac:dyDescent="0.7">
      <c r="A141" s="1">
        <v>39386</v>
      </c>
      <c r="B141" s="3">
        <v>115.31</v>
      </c>
      <c r="C141" s="3">
        <v>2423.67</v>
      </c>
      <c r="D141" s="3">
        <v>1549.380005</v>
      </c>
      <c r="E141" s="3">
        <v>1353.49</v>
      </c>
      <c r="F141" s="3">
        <v>100.610001</v>
      </c>
      <c r="G141" s="4">
        <f t="shared" si="3"/>
        <v>3.1379216354244659</v>
      </c>
      <c r="H141" s="4">
        <f t="shared" si="3"/>
        <v>2.5968235013078753</v>
      </c>
      <c r="I141" s="4">
        <f t="shared" si="3"/>
        <v>2.2321302915118295</v>
      </c>
      <c r="J141" s="4">
        <f t="shared" si="2"/>
        <v>1.865740897445237</v>
      </c>
    </row>
    <row r="142" spans="1:10" x14ac:dyDescent="0.7">
      <c r="A142" s="1">
        <v>39416</v>
      </c>
      <c r="B142" s="3">
        <v>111.19</v>
      </c>
      <c r="C142" s="3">
        <v>2322.34</v>
      </c>
      <c r="D142" s="3">
        <v>1481.1400149999999</v>
      </c>
      <c r="E142" s="3">
        <v>1377.83</v>
      </c>
      <c r="F142" s="3">
        <v>102</v>
      </c>
      <c r="G142" s="4">
        <f t="shared" si="3"/>
        <v>2.8993000763519494</v>
      </c>
      <c r="H142" s="4">
        <f t="shared" si="3"/>
        <v>2.3937531294867358</v>
      </c>
      <c r="I142" s="4">
        <f t="shared" si="3"/>
        <v>2.1910832781128589</v>
      </c>
      <c r="J142" s="4">
        <f t="shared" si="2"/>
        <v>1.8239339533786783</v>
      </c>
    </row>
    <row r="143" spans="1:10" x14ac:dyDescent="0.7">
      <c r="A143" s="1">
        <v>39447</v>
      </c>
      <c r="B143" s="3">
        <v>111.36</v>
      </c>
      <c r="C143" s="3">
        <v>2306.23</v>
      </c>
      <c r="D143" s="3">
        <v>1468.3599850000001</v>
      </c>
      <c r="E143" s="3">
        <v>1381.7</v>
      </c>
      <c r="F143" s="3">
        <v>101.16999800000001</v>
      </c>
      <c r="G143" s="4">
        <f t="shared" si="3"/>
        <v>2.8835897541066182</v>
      </c>
      <c r="H143" s="4">
        <f t="shared" si="3"/>
        <v>2.3767268737876037</v>
      </c>
      <c r="I143" s="4">
        <f t="shared" si="3"/>
        <v>2.2005969032876118</v>
      </c>
      <c r="J143" s="4">
        <f t="shared" si="2"/>
        <v>1.8118580492060796</v>
      </c>
    </row>
    <row r="144" spans="1:10" x14ac:dyDescent="0.7">
      <c r="A144" s="1">
        <v>39478</v>
      </c>
      <c r="B144" s="3">
        <v>106.36</v>
      </c>
      <c r="C144" s="3">
        <v>2167.9</v>
      </c>
      <c r="D144" s="3">
        <v>1378.5500489999999</v>
      </c>
      <c r="E144" s="3">
        <v>1404.91</v>
      </c>
      <c r="F144" s="3">
        <v>103.510002</v>
      </c>
      <c r="G144" s="4">
        <f t="shared" si="3"/>
        <v>2.5889234438085547</v>
      </c>
      <c r="H144" s="4">
        <f t="shared" si="3"/>
        <v>2.1311714050486819</v>
      </c>
      <c r="I144" s="4">
        <f t="shared" si="3"/>
        <v>2.1370975678290351</v>
      </c>
      <c r="J144" s="4">
        <f t="shared" si="2"/>
        <v>1.7705322902292679</v>
      </c>
    </row>
    <row r="145" spans="1:10" x14ac:dyDescent="0.7">
      <c r="A145" s="1">
        <v>39507</v>
      </c>
      <c r="B145" s="3">
        <v>103.87</v>
      </c>
      <c r="C145" s="3">
        <v>2097.48</v>
      </c>
      <c r="D145" s="3">
        <v>1330.630005</v>
      </c>
      <c r="E145" s="3">
        <v>1406.86</v>
      </c>
      <c r="F145" s="3">
        <v>102.93</v>
      </c>
      <c r="G145" s="4">
        <f t="shared" si="3"/>
        <v>2.4461866644168788</v>
      </c>
      <c r="H145" s="4">
        <f t="shared" si="3"/>
        <v>2.0089307095318003</v>
      </c>
      <c r="I145" s="4">
        <f t="shared" si="3"/>
        <v>2.0899626803115758</v>
      </c>
      <c r="J145" s="4">
        <f t="shared" si="2"/>
        <v>1.7193936180231191</v>
      </c>
    </row>
    <row r="146" spans="1:10" x14ac:dyDescent="0.7">
      <c r="A146" s="1">
        <v>39538</v>
      </c>
      <c r="B146" s="3">
        <v>99.83</v>
      </c>
      <c r="C146" s="3">
        <v>2088.42</v>
      </c>
      <c r="D146" s="3">
        <v>1322.6999510000001</v>
      </c>
      <c r="E146" s="3">
        <v>1411.66</v>
      </c>
      <c r="F146" s="3">
        <v>102.68</v>
      </c>
      <c r="G146" s="4">
        <f t="shared" si="3"/>
        <v>2.3408875344376883</v>
      </c>
      <c r="H146" s="4">
        <f t="shared" si="3"/>
        <v>1.9192870026279394</v>
      </c>
      <c r="I146" s="4">
        <f t="shared" si="3"/>
        <v>2.0155273590284448</v>
      </c>
      <c r="J146" s="4">
        <f t="shared" si="2"/>
        <v>1.6485045004907404</v>
      </c>
    </row>
    <row r="147" spans="1:10" x14ac:dyDescent="0.7">
      <c r="A147" s="1">
        <v>39568</v>
      </c>
      <c r="B147" s="3">
        <v>103.94</v>
      </c>
      <c r="C147" s="3">
        <v>2190.13</v>
      </c>
      <c r="D147" s="3">
        <v>1385.589966</v>
      </c>
      <c r="E147" s="3">
        <v>1408.71</v>
      </c>
      <c r="F147" s="3">
        <v>102.599998</v>
      </c>
      <c r="G147" s="4">
        <f t="shared" si="3"/>
        <v>2.5559611055808005</v>
      </c>
      <c r="H147" s="4">
        <f t="shared" si="3"/>
        <v>2.0933167853064938</v>
      </c>
      <c r="I147" s="4">
        <f t="shared" si="3"/>
        <v>2.0941212685333372</v>
      </c>
      <c r="J147" s="4">
        <f t="shared" si="2"/>
        <v>1.7150361190221526</v>
      </c>
    </row>
    <row r="148" spans="1:10" x14ac:dyDescent="0.7">
      <c r="A148" s="1">
        <v>39599</v>
      </c>
      <c r="B148" s="3">
        <v>105.52</v>
      </c>
      <c r="C148" s="3">
        <v>2218.5</v>
      </c>
      <c r="D148" s="3">
        <v>1400.380005</v>
      </c>
      <c r="E148" s="3">
        <v>1398.38</v>
      </c>
      <c r="F148" s="3">
        <v>100.980003</v>
      </c>
      <c r="G148" s="4">
        <f t="shared" si="3"/>
        <v>2.6284265767209649</v>
      </c>
      <c r="H148" s="4">
        <f t="shared" si="3"/>
        <v>2.1478215593392176</v>
      </c>
      <c r="I148" s="4">
        <f t="shared" si="3"/>
        <v>2.1103646526974815</v>
      </c>
      <c r="J148" s="4">
        <f t="shared" si="2"/>
        <v>1.713615444856063</v>
      </c>
    </row>
    <row r="149" spans="1:10" x14ac:dyDescent="0.7">
      <c r="A149" s="1">
        <v>39629</v>
      </c>
      <c r="B149" s="3">
        <v>106.11</v>
      </c>
      <c r="C149" s="3">
        <v>2031.47</v>
      </c>
      <c r="D149" s="3">
        <v>1280</v>
      </c>
      <c r="E149" s="3">
        <v>1397.25</v>
      </c>
      <c r="F149" s="3">
        <v>100.400002</v>
      </c>
      <c r="G149" s="4">
        <f t="shared" si="3"/>
        <v>2.4202953251816437</v>
      </c>
      <c r="H149" s="4">
        <f t="shared" si="3"/>
        <v>1.9741665903745769</v>
      </c>
      <c r="I149" s="4">
        <f t="shared" si="3"/>
        <v>2.1204495808220356</v>
      </c>
      <c r="J149" s="4">
        <f t="shared" si="2"/>
        <v>1.713299317992486</v>
      </c>
    </row>
    <row r="150" spans="1:10" x14ac:dyDescent="0.7">
      <c r="A150" s="1">
        <v>39660</v>
      </c>
      <c r="B150" s="3">
        <v>107.83</v>
      </c>
      <c r="C150" s="3">
        <v>2014.39</v>
      </c>
      <c r="D150" s="3">
        <v>1267.380005</v>
      </c>
      <c r="E150" s="3">
        <v>1396.11</v>
      </c>
      <c r="F150" s="3">
        <v>100.410004</v>
      </c>
      <c r="G150" s="4">
        <f t="shared" si="3"/>
        <v>2.4388483496741515</v>
      </c>
      <c r="H150" s="4">
        <f t="shared" si="3"/>
        <v>1.9863874837187967</v>
      </c>
      <c r="I150" s="4">
        <f t="shared" si="3"/>
        <v>2.153063113714262</v>
      </c>
      <c r="J150" s="4">
        <f t="shared" si="2"/>
        <v>1.7412446521711238</v>
      </c>
    </row>
    <row r="151" spans="1:10" x14ac:dyDescent="0.7">
      <c r="A151" s="1">
        <v>39691</v>
      </c>
      <c r="B151" s="3">
        <v>108.81</v>
      </c>
      <c r="C151" s="3">
        <v>2043.53</v>
      </c>
      <c r="D151" s="3">
        <v>1282.829956</v>
      </c>
      <c r="E151" s="3">
        <v>1409.36</v>
      </c>
      <c r="F151" s="3">
        <v>100.75</v>
      </c>
      <c r="G151" s="4">
        <f t="shared" si="3"/>
        <v>2.4966143491261481</v>
      </c>
      <c r="H151" s="4">
        <f t="shared" si="3"/>
        <v>2.0288755888747536</v>
      </c>
      <c r="I151" s="4">
        <f t="shared" si="3"/>
        <v>2.1932506626832322</v>
      </c>
      <c r="J151" s="4">
        <f t="shared" si="2"/>
        <v>1.7630193183557687</v>
      </c>
    </row>
    <row r="152" spans="1:10" x14ac:dyDescent="0.7">
      <c r="A152" s="1">
        <v>39721</v>
      </c>
      <c r="B152" s="3">
        <v>106.03</v>
      </c>
      <c r="C152" s="3">
        <v>1861.44</v>
      </c>
      <c r="D152" s="3">
        <v>1166.3599850000001</v>
      </c>
      <c r="E152" s="3">
        <v>1390.43</v>
      </c>
      <c r="F152" s="3">
        <v>98.589995999999999</v>
      </c>
      <c r="G152" s="4">
        <f t="shared" si="3"/>
        <v>2.2160494016303445</v>
      </c>
      <c r="H152" s="4">
        <f t="shared" si="3"/>
        <v>1.7975413385103176</v>
      </c>
      <c r="I152" s="4">
        <f t="shared" si="3"/>
        <v>2.1085087547790624</v>
      </c>
      <c r="J152" s="4">
        <f t="shared" si="2"/>
        <v>1.6811436185921866</v>
      </c>
    </row>
    <row r="153" spans="1:10" x14ac:dyDescent="0.7">
      <c r="A153" s="1">
        <v>39752</v>
      </c>
      <c r="B153" s="3">
        <v>98.47</v>
      </c>
      <c r="C153" s="3">
        <v>1548.81</v>
      </c>
      <c r="D153" s="3">
        <v>968.75</v>
      </c>
      <c r="E153" s="3">
        <v>1357.61</v>
      </c>
      <c r="F153" s="3">
        <v>95.959998999999996</v>
      </c>
      <c r="G153" s="4">
        <f t="shared" si="3"/>
        <v>1.7123940737620691</v>
      </c>
      <c r="H153" s="4">
        <f t="shared" si="3"/>
        <v>1.3865424397394681</v>
      </c>
      <c r="I153" s="4">
        <f t="shared" si="3"/>
        <v>1.9119497935553531</v>
      </c>
      <c r="J153" s="4">
        <f t="shared" si="2"/>
        <v>1.5196283206016115</v>
      </c>
    </row>
    <row r="154" spans="1:10" x14ac:dyDescent="0.7">
      <c r="A154" s="1">
        <v>39782</v>
      </c>
      <c r="B154" s="3">
        <v>95.5</v>
      </c>
      <c r="C154" s="3">
        <v>1437.68</v>
      </c>
      <c r="D154" s="3">
        <v>896.23999000000003</v>
      </c>
      <c r="E154" s="3">
        <v>1401.8</v>
      </c>
      <c r="F154" s="3">
        <v>98.449996999999996</v>
      </c>
      <c r="G154" s="4">
        <f t="shared" si="3"/>
        <v>1.5415841520069993</v>
      </c>
      <c r="H154" s="4">
        <f t="shared" si="3"/>
        <v>1.2440711055898219</v>
      </c>
      <c r="I154" s="4">
        <f t="shared" si="3"/>
        <v>1.9146391934387013</v>
      </c>
      <c r="J154" s="4">
        <f t="shared" si="2"/>
        <v>1.5120365342454287</v>
      </c>
    </row>
    <row r="155" spans="1:10" x14ac:dyDescent="0.7">
      <c r="A155" s="1">
        <v>39813</v>
      </c>
      <c r="B155" s="3">
        <v>90.61</v>
      </c>
      <c r="C155" s="3">
        <v>1452.98</v>
      </c>
      <c r="D155" s="3">
        <v>903.25</v>
      </c>
      <c r="E155" s="3">
        <v>1454.1</v>
      </c>
      <c r="F155" s="3">
        <v>104.199997</v>
      </c>
      <c r="G155" s="4">
        <f t="shared" si="3"/>
        <v>1.478214305862495</v>
      </c>
      <c r="H155" s="4">
        <f t="shared" si="3"/>
        <v>1.1896018046676677</v>
      </c>
      <c r="I155" s="4">
        <f t="shared" si="3"/>
        <v>1.8843775541046979</v>
      </c>
      <c r="J155" s="4">
        <f t="shared" si="2"/>
        <v>1.5184029640951924</v>
      </c>
    </row>
    <row r="156" spans="1:10" x14ac:dyDescent="0.7">
      <c r="A156" s="1">
        <v>39844</v>
      </c>
      <c r="B156" s="3">
        <v>89.99</v>
      </c>
      <c r="C156" s="3">
        <v>1330.51</v>
      </c>
      <c r="D156" s="3">
        <v>825.88000499999998</v>
      </c>
      <c r="E156" s="3">
        <v>1441.27</v>
      </c>
      <c r="F156" s="3">
        <v>102.129997</v>
      </c>
      <c r="G156" s="4">
        <f t="shared" si="3"/>
        <v>1.3443551927939901</v>
      </c>
      <c r="H156" s="4">
        <f t="shared" si="3"/>
        <v>1.0802610496367984</v>
      </c>
      <c r="I156" s="4">
        <f t="shared" si="3"/>
        <v>1.854970965595935</v>
      </c>
      <c r="J156" s="4">
        <f t="shared" si="2"/>
        <v>1.4780556196086159</v>
      </c>
    </row>
    <row r="157" spans="1:10" x14ac:dyDescent="0.7">
      <c r="A157" s="1">
        <v>39872</v>
      </c>
      <c r="B157" s="3">
        <v>97.55</v>
      </c>
      <c r="C157" s="3">
        <v>1188.8399999999999</v>
      </c>
      <c r="D157" s="3">
        <v>735.09002699999996</v>
      </c>
      <c r="E157" s="3">
        <v>1435.83</v>
      </c>
      <c r="F157" s="3">
        <v>100.69000200000001</v>
      </c>
      <c r="G157" s="4">
        <f t="shared" si="3"/>
        <v>1.3021239200837511</v>
      </c>
      <c r="H157" s="4">
        <f t="shared" si="3"/>
        <v>1.0422821931556379</v>
      </c>
      <c r="I157" s="4">
        <f t="shared" si="3"/>
        <v>2.0032161577476457</v>
      </c>
      <c r="J157" s="4">
        <f t="shared" si="2"/>
        <v>1.5796352960127837</v>
      </c>
    </row>
    <row r="158" spans="1:10" x14ac:dyDescent="0.7">
      <c r="A158" s="1">
        <v>39903</v>
      </c>
      <c r="B158" s="3">
        <v>98.86</v>
      </c>
      <c r="C158" s="3">
        <v>1292.98</v>
      </c>
      <c r="D158" s="3">
        <v>797.86999500000002</v>
      </c>
      <c r="E158" s="3">
        <v>1455.79</v>
      </c>
      <c r="F158" s="3">
        <v>101.470001</v>
      </c>
      <c r="G158" s="4">
        <f t="shared" si="3"/>
        <v>1.4352053596718093</v>
      </c>
      <c r="H158" s="4">
        <f t="shared" si="3"/>
        <v>1.1464899522847676</v>
      </c>
      <c r="I158" s="4">
        <f t="shared" si="3"/>
        <v>2.0583387760045109</v>
      </c>
      <c r="J158" s="4">
        <f t="shared" ref="J158:J221" si="4">F158*$B158*$I$93/F$93/$B$93</f>
        <v>1.6132492682586528</v>
      </c>
    </row>
    <row r="159" spans="1:10" x14ac:dyDescent="0.7">
      <c r="A159" s="1">
        <v>39933</v>
      </c>
      <c r="B159" s="3">
        <v>98.56</v>
      </c>
      <c r="C159" s="3">
        <v>1416.73</v>
      </c>
      <c r="D159" s="3">
        <v>872.80999799999995</v>
      </c>
      <c r="E159" s="3">
        <v>1462.75</v>
      </c>
      <c r="F159" s="3">
        <v>101.639999</v>
      </c>
      <c r="G159" s="4">
        <f t="shared" si="3"/>
        <v>1.5677955212362114</v>
      </c>
      <c r="H159" s="4">
        <f t="shared" si="3"/>
        <v>1.2503682029057639</v>
      </c>
      <c r="I159" s="4">
        <f t="shared" si="3"/>
        <v>2.0619034211716909</v>
      </c>
      <c r="J159" s="4">
        <f t="shared" si="4"/>
        <v>1.611048270198435</v>
      </c>
    </row>
    <row r="160" spans="1:10" x14ac:dyDescent="0.7">
      <c r="A160" s="1">
        <v>39964</v>
      </c>
      <c r="B160" s="3">
        <v>95.32</v>
      </c>
      <c r="C160" s="3">
        <v>1495.97</v>
      </c>
      <c r="D160" s="3">
        <v>919.14001499999995</v>
      </c>
      <c r="E160" s="3">
        <v>1473.36</v>
      </c>
      <c r="F160" s="3">
        <v>102.029999</v>
      </c>
      <c r="G160" s="4">
        <f t="shared" si="3"/>
        <v>1.6010634828366768</v>
      </c>
      <c r="H160" s="4">
        <f t="shared" si="3"/>
        <v>1.2734538801459603</v>
      </c>
      <c r="I160" s="4">
        <f t="shared" si="3"/>
        <v>2.0085859772731585</v>
      </c>
      <c r="J160" s="4">
        <f t="shared" si="4"/>
        <v>1.5640661683281372</v>
      </c>
    </row>
    <row r="161" spans="1:10" x14ac:dyDescent="0.7">
      <c r="A161" s="1">
        <v>39994</v>
      </c>
      <c r="B161" s="3">
        <v>96.33</v>
      </c>
      <c r="C161" s="3">
        <v>1498.94</v>
      </c>
      <c r="D161" s="3">
        <v>919.32000700000003</v>
      </c>
      <c r="E161" s="3">
        <v>1481.74</v>
      </c>
      <c r="F161" s="3">
        <v>102.150002</v>
      </c>
      <c r="G161" s="4">
        <f t="shared" si="3"/>
        <v>1.6212404976692143</v>
      </c>
      <c r="H161" s="4">
        <f t="shared" si="3"/>
        <v>1.2871992726586656</v>
      </c>
      <c r="I161" s="4">
        <f t="shared" si="3"/>
        <v>2.0414139718831437</v>
      </c>
      <c r="J161" s="4">
        <f t="shared" si="4"/>
        <v>1.5824979123716167</v>
      </c>
    </row>
    <row r="162" spans="1:10" x14ac:dyDescent="0.7">
      <c r="A162" s="1">
        <v>40025</v>
      </c>
      <c r="B162" s="3">
        <v>94.68</v>
      </c>
      <c r="C162" s="3">
        <v>1612.31</v>
      </c>
      <c r="D162" s="3">
        <v>987.47997999999995</v>
      </c>
      <c r="E162" s="3">
        <v>1505.64</v>
      </c>
      <c r="F162" s="3">
        <v>103.099998</v>
      </c>
      <c r="G162" s="4">
        <f t="shared" si="3"/>
        <v>1.7139905813752099</v>
      </c>
      <c r="H162" s="4">
        <f t="shared" si="3"/>
        <v>1.3589518291514942</v>
      </c>
      <c r="I162" s="4">
        <f t="shared" si="3"/>
        <v>2.0388107316859814</v>
      </c>
      <c r="J162" s="4">
        <f t="shared" si="4"/>
        <v>1.5698570660711013</v>
      </c>
    </row>
    <row r="163" spans="1:10" x14ac:dyDescent="0.7">
      <c r="A163" s="1">
        <v>40056</v>
      </c>
      <c r="B163" s="3">
        <v>93.03</v>
      </c>
      <c r="C163" s="3">
        <v>1670.52</v>
      </c>
      <c r="D163" s="3">
        <v>1020.619995</v>
      </c>
      <c r="E163" s="3">
        <v>1521.23</v>
      </c>
      <c r="F163" s="3">
        <v>104.019997</v>
      </c>
      <c r="G163" s="4">
        <f t="shared" si="3"/>
        <v>1.7449232713243243</v>
      </c>
      <c r="H163" s="4">
        <f t="shared" si="3"/>
        <v>1.3800810958808505</v>
      </c>
      <c r="I163" s="4">
        <f t="shared" si="3"/>
        <v>2.0240228917288787</v>
      </c>
      <c r="J163" s="4">
        <f t="shared" si="4"/>
        <v>1.5562632566305907</v>
      </c>
    </row>
    <row r="164" spans="1:10" x14ac:dyDescent="0.7">
      <c r="A164" s="1">
        <v>40086</v>
      </c>
      <c r="B164" s="3">
        <v>89.77</v>
      </c>
      <c r="C164" s="3">
        <v>1732.86</v>
      </c>
      <c r="D164" s="3">
        <v>1057.079956</v>
      </c>
      <c r="E164" s="3">
        <v>1537.21</v>
      </c>
      <c r="F164" s="3">
        <v>104.91999800000001</v>
      </c>
      <c r="G164" s="4">
        <f t="shared" si="3"/>
        <v>1.7466115845167478</v>
      </c>
      <c r="H164" s="4">
        <f t="shared" si="3"/>
        <v>1.3792931419901211</v>
      </c>
      <c r="I164" s="4">
        <f t="shared" si="3"/>
        <v>1.9736127576495588</v>
      </c>
      <c r="J164" s="4">
        <f t="shared" si="4"/>
        <v>1.5147212034960233</v>
      </c>
    </row>
    <row r="165" spans="1:10" x14ac:dyDescent="0.7">
      <c r="A165" s="1">
        <v>40117</v>
      </c>
      <c r="B165" s="3">
        <v>90.1</v>
      </c>
      <c r="C165" s="3">
        <v>1700.67</v>
      </c>
      <c r="D165" s="3">
        <v>1036.1899410000001</v>
      </c>
      <c r="E165" s="3">
        <v>1544.8</v>
      </c>
      <c r="F165" s="3">
        <v>104.80999799999999</v>
      </c>
      <c r="G165" s="4">
        <f t="shared" si="3"/>
        <v>1.7204675113090599</v>
      </c>
      <c r="H165" s="4">
        <f t="shared" si="3"/>
        <v>1.3570057149470245</v>
      </c>
      <c r="I165" s="4">
        <f t="shared" si="3"/>
        <v>1.990648446797064</v>
      </c>
      <c r="J165" s="4">
        <f t="shared" si="4"/>
        <v>1.5186955125318256</v>
      </c>
    </row>
    <row r="166" spans="1:10" x14ac:dyDescent="0.7">
      <c r="A166" s="1">
        <v>40147</v>
      </c>
      <c r="B166" s="3">
        <v>86.36</v>
      </c>
      <c r="C166" s="3">
        <v>1802.68</v>
      </c>
      <c r="D166" s="3">
        <v>1095.630005</v>
      </c>
      <c r="E166" s="3">
        <v>1564.8</v>
      </c>
      <c r="F166" s="3">
        <v>105.83000199999999</v>
      </c>
      <c r="G166" s="4">
        <f t="shared" si="3"/>
        <v>1.7479657081094913</v>
      </c>
      <c r="H166" s="4">
        <f t="shared" si="3"/>
        <v>1.3752893019684311</v>
      </c>
      <c r="I166" s="4">
        <f t="shared" si="3"/>
        <v>1.9327202132661829</v>
      </c>
      <c r="J166" s="4">
        <f t="shared" si="4"/>
        <v>1.4698216631957037</v>
      </c>
    </row>
    <row r="167" spans="1:10" x14ac:dyDescent="0.7">
      <c r="A167" s="1">
        <v>40178</v>
      </c>
      <c r="B167" s="3">
        <v>92.92</v>
      </c>
      <c r="C167" s="3">
        <v>1837.5</v>
      </c>
      <c r="D167" s="3">
        <v>1115.099976</v>
      </c>
      <c r="E167" s="3">
        <v>1540.34</v>
      </c>
      <c r="F167" s="3">
        <v>103.19000200000001</v>
      </c>
      <c r="G167" s="4">
        <f t="shared" si="3"/>
        <v>1.9170709361719702</v>
      </c>
      <c r="H167" s="4">
        <f t="shared" si="3"/>
        <v>1.5060539216558781</v>
      </c>
      <c r="I167" s="4">
        <f t="shared" si="3"/>
        <v>2.0470257802329663</v>
      </c>
      <c r="J167" s="4">
        <f t="shared" si="4"/>
        <v>1.5420200761951826</v>
      </c>
    </row>
    <row r="168" spans="1:10" x14ac:dyDescent="0.7">
      <c r="A168" s="1">
        <v>40209</v>
      </c>
      <c r="B168" s="3">
        <v>90.31</v>
      </c>
      <c r="C168" s="3">
        <v>1771.4</v>
      </c>
      <c r="D168" s="3">
        <v>1073.869995</v>
      </c>
      <c r="E168" s="3">
        <v>1563.87</v>
      </c>
      <c r="F168" s="3">
        <v>104.650002</v>
      </c>
      <c r="G168" s="4">
        <f t="shared" si="3"/>
        <v>1.7961976209605597</v>
      </c>
      <c r="H168" s="4">
        <f t="shared" si="3"/>
        <v>1.4096297728385494</v>
      </c>
      <c r="I168" s="4">
        <f t="shared" si="3"/>
        <v>2.01991925188524</v>
      </c>
      <c r="J168" s="4">
        <f t="shared" si="4"/>
        <v>1.5199114589833485</v>
      </c>
    </row>
    <row r="169" spans="1:10" x14ac:dyDescent="0.7">
      <c r="A169" s="1">
        <v>40237</v>
      </c>
      <c r="B169" s="3">
        <v>88.87</v>
      </c>
      <c r="C169" s="3">
        <v>1826.27</v>
      </c>
      <c r="D169" s="3">
        <v>1104.48999</v>
      </c>
      <c r="E169" s="3">
        <v>1569.71</v>
      </c>
      <c r="F169" s="3">
        <v>104.529999</v>
      </c>
      <c r="G169" s="4">
        <f t="shared" si="3"/>
        <v>1.8223080742274353</v>
      </c>
      <c r="H169" s="4">
        <f t="shared" si="3"/>
        <v>1.4267059685331445</v>
      </c>
      <c r="I169" s="4">
        <f t="shared" si="3"/>
        <v>1.9951342438863111</v>
      </c>
      <c r="J169" s="4">
        <f t="shared" si="4"/>
        <v>1.4939612480017286</v>
      </c>
    </row>
    <row r="170" spans="1:10" x14ac:dyDescent="0.7">
      <c r="A170" s="1">
        <v>40268</v>
      </c>
      <c r="B170" s="3">
        <v>93.47</v>
      </c>
      <c r="C170" s="3">
        <v>1936.48</v>
      </c>
      <c r="D170" s="3">
        <v>1169.4300539999999</v>
      </c>
      <c r="E170" s="3">
        <v>1567.78</v>
      </c>
      <c r="F170" s="3">
        <v>104.199997</v>
      </c>
      <c r="G170" s="4">
        <f t="shared" si="3"/>
        <v>2.0322956746637524</v>
      </c>
      <c r="H170" s="4">
        <f t="shared" si="3"/>
        <v>1.5887808893843087</v>
      </c>
      <c r="I170" s="4">
        <f t="shared" si="3"/>
        <v>2.0958243421689797</v>
      </c>
      <c r="J170" s="4">
        <f t="shared" si="4"/>
        <v>1.566329599977681</v>
      </c>
    </row>
    <row r="171" spans="1:10" x14ac:dyDescent="0.7">
      <c r="A171" s="1">
        <v>40298</v>
      </c>
      <c r="B171" s="3">
        <v>93.83</v>
      </c>
      <c r="C171" s="3">
        <v>1967.05</v>
      </c>
      <c r="D171" s="3">
        <v>1186.6899410000001</v>
      </c>
      <c r="E171" s="3">
        <v>1584.1</v>
      </c>
      <c r="F171" s="3">
        <v>104.889999</v>
      </c>
      <c r="G171" s="4">
        <f t="shared" si="3"/>
        <v>2.0723292162332632</v>
      </c>
      <c r="H171" s="4">
        <f t="shared" si="3"/>
        <v>1.6184395809754593</v>
      </c>
      <c r="I171" s="4">
        <f t="shared" si="3"/>
        <v>2.1257971864430978</v>
      </c>
      <c r="J171" s="4">
        <f t="shared" si="4"/>
        <v>1.5827743500462039</v>
      </c>
    </row>
    <row r="172" spans="1:10" x14ac:dyDescent="0.7">
      <c r="A172" s="1">
        <v>40329</v>
      </c>
      <c r="B172" s="3">
        <v>91.25</v>
      </c>
      <c r="C172" s="3">
        <v>1809.98</v>
      </c>
      <c r="D172" s="3">
        <v>1089.410034</v>
      </c>
      <c r="E172" s="3">
        <v>1597.43</v>
      </c>
      <c r="F172" s="3">
        <v>105.709999</v>
      </c>
      <c r="G172" s="4">
        <f t="shared" si="3"/>
        <v>1.8544207721134967</v>
      </c>
      <c r="H172" s="4">
        <f t="shared" si="3"/>
        <v>1.4449131975822107</v>
      </c>
      <c r="I172" s="4">
        <f t="shared" si="3"/>
        <v>2.0847415732367964</v>
      </c>
      <c r="J172" s="4">
        <f t="shared" si="4"/>
        <v>1.5512869814237784</v>
      </c>
    </row>
    <row r="173" spans="1:10" x14ac:dyDescent="0.7">
      <c r="A173" s="1">
        <v>40359</v>
      </c>
      <c r="B173" s="3">
        <v>88.41</v>
      </c>
      <c r="C173" s="3">
        <v>1715.23</v>
      </c>
      <c r="D173" s="3">
        <v>1030.709961</v>
      </c>
      <c r="E173" s="3">
        <v>1622.48</v>
      </c>
      <c r="F173" s="3">
        <v>107.25</v>
      </c>
      <c r="G173" s="4">
        <f t="shared" si="3"/>
        <v>1.7026500239332814</v>
      </c>
      <c r="H173" s="4">
        <f t="shared" si="3"/>
        <v>1.3245104144889535</v>
      </c>
      <c r="I173" s="4">
        <f t="shared" si="3"/>
        <v>2.0515318332795096</v>
      </c>
      <c r="J173" s="4">
        <f t="shared" si="4"/>
        <v>1.5249018715317635</v>
      </c>
    </row>
    <row r="174" spans="1:10" x14ac:dyDescent="0.7">
      <c r="A174" s="1">
        <v>40390</v>
      </c>
      <c r="B174" s="3">
        <v>86.47</v>
      </c>
      <c r="C174" s="3">
        <v>1835.4</v>
      </c>
      <c r="D174" s="3">
        <v>1101.599976</v>
      </c>
      <c r="E174" s="3">
        <v>1639.79</v>
      </c>
      <c r="F174" s="3">
        <v>107.849998</v>
      </c>
      <c r="G174" s="4">
        <f t="shared" si="3"/>
        <v>1.7819594643083536</v>
      </c>
      <c r="H174" s="4">
        <f t="shared" si="3"/>
        <v>1.3845444098092612</v>
      </c>
      <c r="I174" s="4">
        <f t="shared" si="3"/>
        <v>2.027921829556278</v>
      </c>
      <c r="J174" s="4">
        <f t="shared" si="4"/>
        <v>1.4997843115812388</v>
      </c>
    </row>
    <row r="175" spans="1:10" x14ac:dyDescent="0.7">
      <c r="A175" s="1">
        <v>40421</v>
      </c>
      <c r="B175" s="3">
        <v>84.17</v>
      </c>
      <c r="C175" s="3">
        <v>1752.55</v>
      </c>
      <c r="D175" s="3">
        <v>1049.329956</v>
      </c>
      <c r="E175" s="3">
        <v>1660.89</v>
      </c>
      <c r="F175" s="3">
        <v>108.94000200000001</v>
      </c>
      <c r="G175" s="4">
        <f t="shared" si="3"/>
        <v>1.6562632993669906</v>
      </c>
      <c r="H175" s="4">
        <f t="shared" si="3"/>
        <v>1.2837690820761778</v>
      </c>
      <c r="I175" s="4">
        <f t="shared" si="3"/>
        <v>1.999381710609115</v>
      </c>
      <c r="J175" s="4">
        <f t="shared" si="4"/>
        <v>1.4746464582864678</v>
      </c>
    </row>
    <row r="176" spans="1:10" x14ac:dyDescent="0.7">
      <c r="A176" s="1">
        <v>40451</v>
      </c>
      <c r="B176" s="3">
        <v>83.47</v>
      </c>
      <c r="C176" s="3">
        <v>1908.95</v>
      </c>
      <c r="D176" s="3">
        <v>1141.1999510000001</v>
      </c>
      <c r="E176" s="3">
        <v>1662.66</v>
      </c>
      <c r="F176" s="3">
        <v>108.650002</v>
      </c>
      <c r="G176" s="4">
        <f t="shared" si="3"/>
        <v>1.7890669834289441</v>
      </c>
      <c r="H176" s="4">
        <f t="shared" si="3"/>
        <v>1.3845532759954504</v>
      </c>
      <c r="I176" s="4">
        <f t="shared" si="3"/>
        <v>1.984866856254017</v>
      </c>
      <c r="J176" s="4">
        <f t="shared" si="4"/>
        <v>1.4584896722140557</v>
      </c>
    </row>
    <row r="177" spans="1:10" x14ac:dyDescent="0.7">
      <c r="A177" s="1">
        <v>40482</v>
      </c>
      <c r="B177" s="3">
        <v>80.39</v>
      </c>
      <c r="C177" s="3">
        <v>1981.59</v>
      </c>
      <c r="D177" s="3">
        <v>1183.26001</v>
      </c>
      <c r="E177" s="3">
        <v>1668.58</v>
      </c>
      <c r="F177" s="3">
        <v>108.550003</v>
      </c>
      <c r="G177" s="4">
        <f t="shared" si="3"/>
        <v>1.7886174555264898</v>
      </c>
      <c r="H177" s="4">
        <f t="shared" si="3"/>
        <v>1.3826101141022262</v>
      </c>
      <c r="I177" s="4">
        <f t="shared" si="3"/>
        <v>1.9184327510891914</v>
      </c>
      <c r="J177" s="4">
        <f t="shared" si="4"/>
        <v>1.4033793262343652</v>
      </c>
    </row>
    <row r="178" spans="1:10" x14ac:dyDescent="0.7">
      <c r="A178" s="1">
        <v>40512</v>
      </c>
      <c r="B178" s="3">
        <v>83.69</v>
      </c>
      <c r="C178" s="3">
        <v>1981.84</v>
      </c>
      <c r="D178" s="3">
        <v>1180.5500489999999</v>
      </c>
      <c r="E178" s="3">
        <v>1658.99</v>
      </c>
      <c r="F178" s="3">
        <v>107.370003</v>
      </c>
      <c r="G178" s="4">
        <f t="shared" si="3"/>
        <v>1.862274908121579</v>
      </c>
      <c r="H178" s="4">
        <f t="shared" si="3"/>
        <v>1.4360695879859549</v>
      </c>
      <c r="I178" s="4">
        <f t="shared" si="3"/>
        <v>1.9857055684464706</v>
      </c>
      <c r="J178" s="4">
        <f t="shared" si="4"/>
        <v>1.4451061161618466</v>
      </c>
    </row>
    <row r="179" spans="1:10" x14ac:dyDescent="0.7">
      <c r="A179" s="1">
        <v>40543</v>
      </c>
      <c r="B179" s="3">
        <v>81.17</v>
      </c>
      <c r="C179" s="3">
        <v>2114.29</v>
      </c>
      <c r="D179" s="3">
        <v>1257.6400149999999</v>
      </c>
      <c r="E179" s="3">
        <v>1641.1</v>
      </c>
      <c r="F179" s="3">
        <v>105.75</v>
      </c>
      <c r="G179" s="4">
        <f t="shared" si="3"/>
        <v>1.9269113546311536</v>
      </c>
      <c r="H179" s="4">
        <f t="shared" si="3"/>
        <v>1.4837796374331622</v>
      </c>
      <c r="I179" s="4">
        <f t="shared" si="3"/>
        <v>1.9051453236503877</v>
      </c>
      <c r="J179" s="4">
        <f t="shared" si="4"/>
        <v>1.3804450634579111</v>
      </c>
    </row>
    <row r="180" spans="1:10" x14ac:dyDescent="0.7">
      <c r="A180" s="1">
        <v>40574</v>
      </c>
      <c r="B180" s="3">
        <v>82.08</v>
      </c>
      <c r="C180" s="3">
        <v>2164.4</v>
      </c>
      <c r="D180" s="3">
        <v>1286.119995</v>
      </c>
      <c r="E180" s="3">
        <v>1643.01</v>
      </c>
      <c r="F180" s="3">
        <v>105.660004</v>
      </c>
      <c r="G180" s="4">
        <f t="shared" si="3"/>
        <v>1.9946950376465469</v>
      </c>
      <c r="H180" s="4">
        <f t="shared" si="3"/>
        <v>1.5343920922866616</v>
      </c>
      <c r="I180" s="4">
        <f t="shared" si="3"/>
        <v>1.9287461497644987</v>
      </c>
      <c r="J180" s="4">
        <f t="shared" si="4"/>
        <v>1.3947333209805501</v>
      </c>
    </row>
    <row r="181" spans="1:10" x14ac:dyDescent="0.7">
      <c r="A181" s="1">
        <v>40602</v>
      </c>
      <c r="B181" s="3">
        <v>81.78</v>
      </c>
      <c r="C181" s="3">
        <v>2238.5500000000002</v>
      </c>
      <c r="D181" s="3">
        <v>1327.219971</v>
      </c>
      <c r="E181" s="3">
        <v>1647.12</v>
      </c>
      <c r="F181" s="3">
        <v>105.650002</v>
      </c>
      <c r="G181" s="4">
        <f t="shared" si="3"/>
        <v>2.0554908109677537</v>
      </c>
      <c r="H181" s="4">
        <f t="shared" si="3"/>
        <v>1.5776386157663604</v>
      </c>
      <c r="I181" s="4">
        <f t="shared" si="3"/>
        <v>1.9265037753890735</v>
      </c>
      <c r="J181" s="4">
        <f t="shared" si="4"/>
        <v>1.3895040656207414</v>
      </c>
    </row>
    <row r="182" spans="1:10" x14ac:dyDescent="0.7">
      <c r="A182" s="2">
        <v>40633</v>
      </c>
      <c r="B182" s="3">
        <v>83.15</v>
      </c>
      <c r="C182" s="3">
        <v>2239.44</v>
      </c>
      <c r="D182" s="3">
        <v>1325.829956</v>
      </c>
      <c r="E182" s="3">
        <v>1648.03</v>
      </c>
      <c r="F182" s="3">
        <v>105.129997</v>
      </c>
      <c r="G182" s="4">
        <f t="shared" si="3"/>
        <v>2.0907558417398016</v>
      </c>
      <c r="H182" s="4">
        <f t="shared" si="3"/>
        <v>1.6023876702518807</v>
      </c>
      <c r="I182" s="4">
        <f t="shared" si="3"/>
        <v>1.9598592558364034</v>
      </c>
      <c r="J182" s="4">
        <f t="shared" si="4"/>
        <v>1.4058277495815872</v>
      </c>
    </row>
    <row r="183" spans="1:10" x14ac:dyDescent="0.7">
      <c r="A183" s="1">
        <v>40663</v>
      </c>
      <c r="B183" s="3">
        <v>81.209999999999994</v>
      </c>
      <c r="C183" s="3">
        <v>2305.7600000000002</v>
      </c>
      <c r="D183" s="3">
        <v>1363.6099850000001</v>
      </c>
      <c r="E183" s="3">
        <v>1668.95</v>
      </c>
      <c r="F183" s="3">
        <v>106.459999</v>
      </c>
      <c r="G183" s="4">
        <f t="shared" si="3"/>
        <v>2.1024479146775015</v>
      </c>
      <c r="H183" s="4">
        <f t="shared" si="3"/>
        <v>1.6095971591790577</v>
      </c>
      <c r="I183" s="4">
        <f t="shared" si="3"/>
        <v>1.9384310331014047</v>
      </c>
      <c r="J183" s="4">
        <f t="shared" si="4"/>
        <v>1.3903981276099251</v>
      </c>
    </row>
    <row r="184" spans="1:10" x14ac:dyDescent="0.7">
      <c r="A184" s="1">
        <v>40694</v>
      </c>
      <c r="B184" s="3">
        <v>81.52</v>
      </c>
      <c r="C184" s="3">
        <v>2279.66</v>
      </c>
      <c r="D184" s="3">
        <v>1345.1999510000001</v>
      </c>
      <c r="E184" s="3">
        <v>1690.73</v>
      </c>
      <c r="F184" s="3">
        <v>107.459999</v>
      </c>
      <c r="G184" s="4">
        <f t="shared" si="3"/>
        <v>2.0865840542955021</v>
      </c>
      <c r="H184" s="4">
        <f t="shared" si="3"/>
        <v>1.5939273677373922</v>
      </c>
      <c r="I184" s="4">
        <f t="shared" si="3"/>
        <v>1.9712238604633505</v>
      </c>
      <c r="J184" s="4">
        <f t="shared" si="4"/>
        <v>1.4088157856024961</v>
      </c>
    </row>
    <row r="185" spans="1:10" x14ac:dyDescent="0.7">
      <c r="A185" s="1">
        <v>40724</v>
      </c>
      <c r="B185" s="3">
        <v>80.52</v>
      </c>
      <c r="C185" s="3">
        <v>2241.66</v>
      </c>
      <c r="D185" s="3">
        <v>1320.6400149999999</v>
      </c>
      <c r="E185" s="3">
        <v>1685.78</v>
      </c>
      <c r="F185" s="3">
        <v>106.66999800000001</v>
      </c>
      <c r="G185" s="4">
        <f t="shared" si="3"/>
        <v>2.0266331527928396</v>
      </c>
      <c r="H185" s="4">
        <f t="shared" si="3"/>
        <v>1.5456306884339903</v>
      </c>
      <c r="I185" s="4">
        <f t="shared" si="3"/>
        <v>1.9413425834708804</v>
      </c>
      <c r="J185" s="4">
        <f t="shared" si="4"/>
        <v>1.3813039673236907</v>
      </c>
    </row>
    <row r="186" spans="1:10" x14ac:dyDescent="0.7">
      <c r="A186" s="1">
        <v>40755</v>
      </c>
      <c r="B186" s="3">
        <v>76.73</v>
      </c>
      <c r="C186" s="3">
        <v>2196.08</v>
      </c>
      <c r="D186" s="3">
        <v>1292.280029</v>
      </c>
      <c r="E186" s="3">
        <v>1712.53</v>
      </c>
      <c r="F186" s="3">
        <v>108.160004</v>
      </c>
      <c r="G186" s="4">
        <f t="shared" si="3"/>
        <v>1.8919732388504797</v>
      </c>
      <c r="H186" s="4">
        <f t="shared" si="3"/>
        <v>1.4412500808490945</v>
      </c>
      <c r="I186" s="4">
        <f t="shared" si="3"/>
        <v>1.879320728664521</v>
      </c>
      <c r="J186" s="4">
        <f t="shared" si="4"/>
        <v>1.3346736882440424</v>
      </c>
    </row>
    <row r="187" spans="1:10" x14ac:dyDescent="0.7">
      <c r="A187" s="1">
        <v>40786</v>
      </c>
      <c r="B187" s="3">
        <v>76.59</v>
      </c>
      <c r="C187" s="3">
        <v>2076.7800000000002</v>
      </c>
      <c r="D187" s="3">
        <v>1218.8900149999999</v>
      </c>
      <c r="E187" s="3">
        <v>1737.55</v>
      </c>
      <c r="F187" s="3">
        <v>109.5</v>
      </c>
      <c r="G187" s="4">
        <f t="shared" si="3"/>
        <v>1.7859290290942735</v>
      </c>
      <c r="H187" s="4">
        <f t="shared" si="3"/>
        <v>1.3569195591841576</v>
      </c>
      <c r="I187" s="4">
        <f t="shared" si="3"/>
        <v>1.9032984674718565</v>
      </c>
      <c r="J187" s="4">
        <f t="shared" si="4"/>
        <v>1.3487435932025371</v>
      </c>
    </row>
    <row r="188" spans="1:10" x14ac:dyDescent="0.7">
      <c r="A188" s="1">
        <v>40816</v>
      </c>
      <c r="B188" s="3">
        <v>77.040000000000006</v>
      </c>
      <c r="C188" s="3">
        <v>1930.79</v>
      </c>
      <c r="D188" s="3">
        <v>1131.420044</v>
      </c>
      <c r="E188" s="3">
        <v>1750.19</v>
      </c>
      <c r="F188" s="3">
        <v>110.110001</v>
      </c>
      <c r="G188" s="4">
        <f t="shared" si="3"/>
        <v>1.6701402754781549</v>
      </c>
      <c r="H188" s="4">
        <f t="shared" si="3"/>
        <v>1.2669446915198683</v>
      </c>
      <c r="I188" s="4">
        <f t="shared" si="3"/>
        <v>1.92840829017937</v>
      </c>
      <c r="J188" s="4">
        <f t="shared" si="4"/>
        <v>1.3642257627310483</v>
      </c>
    </row>
    <row r="189" spans="1:10" x14ac:dyDescent="0.7">
      <c r="A189" s="1">
        <v>40847</v>
      </c>
      <c r="B189" s="3">
        <v>78.2</v>
      </c>
      <c r="C189" s="3">
        <v>2141.81</v>
      </c>
      <c r="D189" s="3">
        <v>1253.3000489999999</v>
      </c>
      <c r="E189" s="3">
        <v>1752.07</v>
      </c>
      <c r="F189" s="3">
        <v>110.029999</v>
      </c>
      <c r="G189" s="4">
        <f t="shared" si="3"/>
        <v>1.8805692444437878</v>
      </c>
      <c r="H189" s="4">
        <f t="shared" si="3"/>
        <v>1.4245553347060134</v>
      </c>
      <c r="I189" s="4">
        <f t="shared" si="3"/>
        <v>1.9595471785108376</v>
      </c>
      <c r="J189" s="4">
        <f t="shared" si="4"/>
        <v>1.3837609420887391</v>
      </c>
    </row>
    <row r="190" spans="1:10" x14ac:dyDescent="0.7">
      <c r="A190" s="1">
        <v>40877</v>
      </c>
      <c r="B190" s="3">
        <v>77.5</v>
      </c>
      <c r="C190" s="3">
        <v>2137.08</v>
      </c>
      <c r="D190" s="3">
        <v>1246.959961</v>
      </c>
      <c r="E190" s="3">
        <v>1750.55</v>
      </c>
      <c r="F190" s="3">
        <v>109.379997</v>
      </c>
      <c r="G190" s="4">
        <f t="shared" si="3"/>
        <v>1.8596196075990494</v>
      </c>
      <c r="H190" s="4">
        <f t="shared" si="3"/>
        <v>1.4046616484877601</v>
      </c>
      <c r="I190" s="4">
        <f t="shared" si="3"/>
        <v>1.9403216963809746</v>
      </c>
      <c r="J190" s="4">
        <f t="shared" si="4"/>
        <v>1.3632729440358002</v>
      </c>
    </row>
    <row r="191" spans="1:10" x14ac:dyDescent="0.7">
      <c r="A191" s="1">
        <v>40908</v>
      </c>
      <c r="B191" s="3">
        <v>76.94</v>
      </c>
      <c r="C191" s="3">
        <v>2158.94</v>
      </c>
      <c r="D191" s="3">
        <v>1257.599976</v>
      </c>
      <c r="E191" s="3">
        <v>1769.79</v>
      </c>
      <c r="F191" s="3">
        <v>110.25</v>
      </c>
      <c r="G191" s="4">
        <f t="shared" si="3"/>
        <v>1.8650667902852303</v>
      </c>
      <c r="H191" s="4">
        <f t="shared" si="3"/>
        <v>1.4064108755991709</v>
      </c>
      <c r="I191" s="4">
        <f t="shared" si="3"/>
        <v>1.9474729603457732</v>
      </c>
      <c r="J191" s="4">
        <f t="shared" si="4"/>
        <v>1.3641872497542933</v>
      </c>
    </row>
    <row r="192" spans="1:10" x14ac:dyDescent="0.7">
      <c r="A192" s="1">
        <v>40939</v>
      </c>
      <c r="B192" s="3">
        <v>76.19</v>
      </c>
      <c r="C192" s="3">
        <v>2255.69</v>
      </c>
      <c r="D192" s="3">
        <v>1312.410034</v>
      </c>
      <c r="E192" s="3">
        <v>1785.33</v>
      </c>
      <c r="F192" s="3">
        <v>111.050003</v>
      </c>
      <c r="G192" s="4">
        <f t="shared" si="3"/>
        <v>1.9296521247837963</v>
      </c>
      <c r="H192" s="4">
        <f t="shared" si="3"/>
        <v>1.4533995767924459</v>
      </c>
      <c r="I192" s="4">
        <f t="shared" si="3"/>
        <v>1.9454227665641393</v>
      </c>
      <c r="J192" s="4">
        <f t="shared" si="4"/>
        <v>1.3606917580639453</v>
      </c>
    </row>
    <row r="193" spans="1:10" x14ac:dyDescent="0.7">
      <c r="A193" s="1">
        <v>40968</v>
      </c>
      <c r="B193" s="3">
        <v>81.22</v>
      </c>
      <c r="C193" s="3">
        <v>2353.23</v>
      </c>
      <c r="D193" s="3">
        <v>1365.6800539999999</v>
      </c>
      <c r="E193" s="3">
        <v>1784.92</v>
      </c>
      <c r="F193" s="3">
        <v>110.760002</v>
      </c>
      <c r="G193" s="4">
        <f t="shared" si="3"/>
        <v>2.1459964326798464</v>
      </c>
      <c r="H193" s="4">
        <f t="shared" si="3"/>
        <v>1.6122391591084144</v>
      </c>
      <c r="I193" s="4">
        <f t="shared" si="3"/>
        <v>2.0733816882779337</v>
      </c>
      <c r="J193" s="4">
        <f t="shared" si="4"/>
        <v>1.4467355258780339</v>
      </c>
    </row>
    <row r="194" spans="1:10" x14ac:dyDescent="0.7">
      <c r="A194" s="1">
        <v>40999</v>
      </c>
      <c r="B194" s="3">
        <v>82.79</v>
      </c>
      <c r="C194" s="3">
        <v>2430.67</v>
      </c>
      <c r="D194" s="3">
        <v>1408.469971</v>
      </c>
      <c r="E194" s="3">
        <v>1775.14</v>
      </c>
      <c r="F194" s="3">
        <v>109.849998</v>
      </c>
      <c r="G194" s="4">
        <f t="shared" si="3"/>
        <v>2.2594644762120057</v>
      </c>
      <c r="H194" s="4">
        <f t="shared" si="3"/>
        <v>1.6948957412174306</v>
      </c>
      <c r="I194" s="4">
        <f t="shared" si="3"/>
        <v>2.101880448630653</v>
      </c>
      <c r="J194" s="4">
        <f t="shared" si="4"/>
        <v>1.4625850905460596</v>
      </c>
    </row>
    <row r="195" spans="1:10" x14ac:dyDescent="0.7">
      <c r="A195" s="1">
        <v>41029</v>
      </c>
      <c r="B195" s="3">
        <v>79.78</v>
      </c>
      <c r="C195" s="3">
        <v>2415.42</v>
      </c>
      <c r="D195" s="3">
        <v>1397.910034</v>
      </c>
      <c r="E195" s="3">
        <v>1794.82</v>
      </c>
      <c r="F195" s="3">
        <v>110.599998</v>
      </c>
      <c r="G195" s="4">
        <f t="shared" ref="G195:I258" si="5">C195*$B195/C$3/$B$3</f>
        <v>2.1636565520549449</v>
      </c>
      <c r="H195" s="4">
        <f t="shared" si="5"/>
        <v>1.6210289383877228</v>
      </c>
      <c r="I195" s="4">
        <f t="shared" si="5"/>
        <v>2.0479174656939589</v>
      </c>
      <c r="J195" s="4">
        <f t="shared" si="4"/>
        <v>1.4190325487298756</v>
      </c>
    </row>
    <row r="196" spans="1:10" x14ac:dyDescent="0.7">
      <c r="A196" s="1">
        <v>41060</v>
      </c>
      <c r="B196" s="3">
        <v>78.349999999999994</v>
      </c>
      <c r="C196" s="3">
        <v>2270.25</v>
      </c>
      <c r="D196" s="3">
        <v>1310.329956</v>
      </c>
      <c r="E196" s="3">
        <v>1811.06</v>
      </c>
      <c r="F196" s="3">
        <v>111.55999799999999</v>
      </c>
      <c r="G196" s="4">
        <f t="shared" si="5"/>
        <v>1.9971667146597318</v>
      </c>
      <c r="H196" s="4">
        <f t="shared" si="5"/>
        <v>1.4922348700986634</v>
      </c>
      <c r="I196" s="4">
        <f t="shared" si="5"/>
        <v>2.0294079486312921</v>
      </c>
      <c r="J196" s="4">
        <f t="shared" si="4"/>
        <v>1.4056937200560558</v>
      </c>
    </row>
    <row r="197" spans="1:10" x14ac:dyDescent="0.7">
      <c r="A197" s="1">
        <v>41090</v>
      </c>
      <c r="B197" s="3">
        <v>79.77</v>
      </c>
      <c r="C197" s="3">
        <v>2363.79</v>
      </c>
      <c r="D197" s="3">
        <v>1362.160034</v>
      </c>
      <c r="E197" s="3">
        <v>1811.77</v>
      </c>
      <c r="F197" s="3">
        <v>111.300003</v>
      </c>
      <c r="G197" s="4">
        <f t="shared" si="5"/>
        <v>2.117142631316097</v>
      </c>
      <c r="H197" s="4">
        <f t="shared" si="5"/>
        <v>1.5793749285708416</v>
      </c>
      <c r="I197" s="4">
        <f t="shared" si="5"/>
        <v>2.0669985588750937</v>
      </c>
      <c r="J197" s="4">
        <f t="shared" si="4"/>
        <v>1.4278348377443351</v>
      </c>
    </row>
    <row r="198" spans="1:10" x14ac:dyDescent="0.7">
      <c r="A198" s="1">
        <v>41121</v>
      </c>
      <c r="B198" s="3">
        <v>78.11</v>
      </c>
      <c r="C198" s="3">
        <v>2396.62</v>
      </c>
      <c r="D198" s="3">
        <v>1379.3199460000001</v>
      </c>
      <c r="E198" s="3">
        <v>1836.76</v>
      </c>
      <c r="F198" s="3">
        <v>112.589996</v>
      </c>
      <c r="G198" s="4">
        <f t="shared" si="5"/>
        <v>2.1018777421288783</v>
      </c>
      <c r="H198" s="4">
        <f t="shared" si="5"/>
        <v>1.5659906618559727</v>
      </c>
      <c r="I198" s="4">
        <f t="shared" si="5"/>
        <v>2.0519017808868032</v>
      </c>
      <c r="J198" s="4">
        <f t="shared" si="4"/>
        <v>1.4143263982866192</v>
      </c>
    </row>
    <row r="199" spans="1:10" x14ac:dyDescent="0.7">
      <c r="A199" s="1">
        <v>41152</v>
      </c>
      <c r="B199" s="3">
        <v>78.37</v>
      </c>
      <c r="C199" s="3">
        <v>2450.6</v>
      </c>
      <c r="D199" s="3">
        <v>1406.579956</v>
      </c>
      <c r="E199" s="3">
        <v>1837.96</v>
      </c>
      <c r="F199" s="3">
        <v>112.370003</v>
      </c>
      <c r="G199" s="4">
        <f t="shared" si="5"/>
        <v>2.1563731230473384</v>
      </c>
      <c r="H199" s="4">
        <f t="shared" si="5"/>
        <v>1.6022555508586571</v>
      </c>
      <c r="I199" s="4">
        <f t="shared" si="5"/>
        <v>2.060076840973291</v>
      </c>
      <c r="J199" s="4">
        <f t="shared" si="4"/>
        <v>1.4162614866111516</v>
      </c>
    </row>
    <row r="200" spans="1:10" x14ac:dyDescent="0.7">
      <c r="A200" s="1">
        <v>41182</v>
      </c>
      <c r="B200" s="3">
        <v>77.900000000000006</v>
      </c>
      <c r="C200" s="3">
        <v>2513.9299999999998</v>
      </c>
      <c r="D200" s="3">
        <v>1440.670044</v>
      </c>
      <c r="E200" s="3">
        <v>1840.49</v>
      </c>
      <c r="F200" s="3">
        <v>112.449997</v>
      </c>
      <c r="G200" s="4">
        <f t="shared" si="5"/>
        <v>2.1988331332909614</v>
      </c>
      <c r="H200" s="4">
        <f t="shared" si="5"/>
        <v>1.6312461411312804</v>
      </c>
      <c r="I200" s="4">
        <f t="shared" si="5"/>
        <v>2.0505409060705229</v>
      </c>
      <c r="J200" s="4">
        <f t="shared" si="4"/>
        <v>1.4087700557534111</v>
      </c>
    </row>
    <row r="201" spans="1:10" x14ac:dyDescent="0.7">
      <c r="A201" s="1">
        <v>41213</v>
      </c>
      <c r="B201" s="3">
        <v>79.760000000000005</v>
      </c>
      <c r="C201" s="3">
        <v>2467.5100000000002</v>
      </c>
      <c r="D201" s="3">
        <v>1412.160034</v>
      </c>
      <c r="E201" s="3">
        <v>1844.11</v>
      </c>
      <c r="F201" s="3">
        <v>112.19000200000001</v>
      </c>
      <c r="G201" s="4">
        <f t="shared" si="5"/>
        <v>2.20976301725557</v>
      </c>
      <c r="H201" s="4">
        <f t="shared" si="5"/>
        <v>1.6371428481686883</v>
      </c>
      <c r="I201" s="4">
        <f t="shared" si="5"/>
        <v>2.1036306302745875</v>
      </c>
      <c r="J201" s="4">
        <f t="shared" si="4"/>
        <v>1.4390719465588109</v>
      </c>
    </row>
    <row r="202" spans="1:10" x14ac:dyDescent="0.7">
      <c r="A202" s="1">
        <v>41243</v>
      </c>
      <c r="B202" s="3">
        <v>82.45</v>
      </c>
      <c r="C202" s="3">
        <v>2481.8200000000002</v>
      </c>
      <c r="D202" s="3">
        <v>1416.1800539999999</v>
      </c>
      <c r="E202" s="3">
        <v>1847.02</v>
      </c>
      <c r="F202" s="3">
        <v>112.25</v>
      </c>
      <c r="G202" s="4">
        <f t="shared" si="5"/>
        <v>2.2975373182830716</v>
      </c>
      <c r="H202" s="4">
        <f t="shared" si="5"/>
        <v>1.6971750828216976</v>
      </c>
      <c r="I202" s="4">
        <f t="shared" si="5"/>
        <v>2.1780095300710727</v>
      </c>
      <c r="J202" s="4">
        <f t="shared" si="4"/>
        <v>1.488401899741838</v>
      </c>
    </row>
    <row r="203" spans="1:10" x14ac:dyDescent="0.7">
      <c r="A203" s="1">
        <v>41274</v>
      </c>
      <c r="B203" s="3">
        <v>86.74</v>
      </c>
      <c r="C203" s="3">
        <v>2504.44</v>
      </c>
      <c r="D203" s="3">
        <v>1426.1899410000001</v>
      </c>
      <c r="E203" s="3">
        <v>1844.39</v>
      </c>
      <c r="F203" s="3">
        <v>111.08000199999999</v>
      </c>
      <c r="G203" s="4">
        <f t="shared" si="5"/>
        <v>2.4391116671406463</v>
      </c>
      <c r="H203" s="4">
        <f t="shared" si="5"/>
        <v>1.7981019024832681</v>
      </c>
      <c r="I203" s="4">
        <f t="shared" si="5"/>
        <v>2.2880720410594075</v>
      </c>
      <c r="J203" s="4">
        <f t="shared" si="4"/>
        <v>1.5495246974167816</v>
      </c>
    </row>
    <row r="204" spans="1:10" x14ac:dyDescent="0.7">
      <c r="A204" s="1">
        <v>41305</v>
      </c>
      <c r="B204" s="3">
        <v>91.72</v>
      </c>
      <c r="C204" s="3">
        <v>2634.16</v>
      </c>
      <c r="D204" s="3">
        <v>1498.1099850000001</v>
      </c>
      <c r="E204" s="3">
        <v>1831.49</v>
      </c>
      <c r="F204" s="3">
        <v>110.389999</v>
      </c>
      <c r="G204" s="4">
        <f t="shared" si="5"/>
        <v>2.7127378745127144</v>
      </c>
      <c r="H204" s="4">
        <f t="shared" si="5"/>
        <v>1.9972170199991552</v>
      </c>
      <c r="I204" s="4">
        <f t="shared" si="5"/>
        <v>2.4025150419004051</v>
      </c>
      <c r="J204" s="4">
        <f t="shared" si="4"/>
        <v>1.6283095929945437</v>
      </c>
    </row>
    <row r="205" spans="1:10" x14ac:dyDescent="0.7">
      <c r="A205" s="1">
        <v>41333</v>
      </c>
      <c r="B205" s="3">
        <v>92.53</v>
      </c>
      <c r="C205" s="3">
        <v>2669.92</v>
      </c>
      <c r="D205" s="3">
        <v>1514.6800539999999</v>
      </c>
      <c r="E205" s="3">
        <v>1840.67</v>
      </c>
      <c r="F205" s="3">
        <v>110.83000199999999</v>
      </c>
      <c r="G205" s="4">
        <f t="shared" si="5"/>
        <v>2.7738466322703861</v>
      </c>
      <c r="H205" s="4">
        <f t="shared" si="5"/>
        <v>2.0371404969727442</v>
      </c>
      <c r="I205" s="4">
        <f t="shared" si="5"/>
        <v>2.4358806968079629</v>
      </c>
      <c r="J205" s="4">
        <f t="shared" si="4"/>
        <v>1.6492371510731061</v>
      </c>
    </row>
    <row r="206" spans="1:10" x14ac:dyDescent="0.7">
      <c r="A206" s="2">
        <v>41364</v>
      </c>
      <c r="B206" s="3">
        <v>94.19</v>
      </c>
      <c r="C206" s="3">
        <v>2770.05</v>
      </c>
      <c r="D206" s="3">
        <v>1569.1899410000001</v>
      </c>
      <c r="E206" s="3">
        <v>1842.14</v>
      </c>
      <c r="F206" s="3">
        <v>110.730003</v>
      </c>
      <c r="G206" s="4">
        <f t="shared" si="5"/>
        <v>2.9295036223962025</v>
      </c>
      <c r="H206" s="4">
        <f t="shared" si="5"/>
        <v>2.1483143337552213</v>
      </c>
      <c r="I206" s="4">
        <f t="shared" si="5"/>
        <v>2.4815609554479479</v>
      </c>
      <c r="J206" s="4">
        <f t="shared" si="4"/>
        <v>1.6773099164713943</v>
      </c>
    </row>
    <row r="207" spans="1:10" x14ac:dyDescent="0.7">
      <c r="A207" s="1">
        <v>41394</v>
      </c>
      <c r="B207" s="3">
        <v>97.41</v>
      </c>
      <c r="C207" s="3">
        <v>2823.42</v>
      </c>
      <c r="D207" s="3">
        <v>1597.5699460000001</v>
      </c>
      <c r="E207" s="3">
        <v>1860.78</v>
      </c>
      <c r="F207" s="3">
        <v>111.540001</v>
      </c>
      <c r="G207" s="4">
        <f t="shared" si="5"/>
        <v>3.0880239809893681</v>
      </c>
      <c r="H207" s="4">
        <f t="shared" si="5"/>
        <v>2.2619392615551983</v>
      </c>
      <c r="I207" s="4">
        <f t="shared" si="5"/>
        <v>2.5923646488330743</v>
      </c>
      <c r="J207" s="4">
        <f t="shared" si="4"/>
        <v>1.7473398975584238</v>
      </c>
    </row>
    <row r="208" spans="1:10" x14ac:dyDescent="0.7">
      <c r="A208" s="1">
        <v>41425</v>
      </c>
      <c r="B208" s="3">
        <v>100.46</v>
      </c>
      <c r="C208" s="3">
        <v>2889.46</v>
      </c>
      <c r="D208" s="3">
        <v>1630.73999</v>
      </c>
      <c r="E208" s="3">
        <v>1827.58</v>
      </c>
      <c r="F208" s="3">
        <v>109.110001</v>
      </c>
      <c r="G208" s="4">
        <f t="shared" si="5"/>
        <v>3.2592036255327383</v>
      </c>
      <c r="H208" s="4">
        <f t="shared" si="5"/>
        <v>2.3811974505470901</v>
      </c>
      <c r="I208" s="4">
        <f t="shared" si="5"/>
        <v>2.6258329164758001</v>
      </c>
      <c r="J208" s="4">
        <f t="shared" si="4"/>
        <v>1.7627914670020415</v>
      </c>
    </row>
    <row r="209" spans="1:10" x14ac:dyDescent="0.7">
      <c r="A209" s="1">
        <v>41455</v>
      </c>
      <c r="B209" s="3">
        <v>99.12</v>
      </c>
      <c r="C209" s="3">
        <v>2850.66</v>
      </c>
      <c r="D209" s="3">
        <v>1606.280029</v>
      </c>
      <c r="E209" s="3">
        <v>1799.31</v>
      </c>
      <c r="F209" s="3">
        <v>107.209999</v>
      </c>
      <c r="G209" s="4">
        <f t="shared" si="5"/>
        <v>3.1725490797325757</v>
      </c>
      <c r="H209" s="4">
        <f t="shared" si="5"/>
        <v>2.3141956177544052</v>
      </c>
      <c r="I209" s="4">
        <f t="shared" si="5"/>
        <v>2.5507318473938914</v>
      </c>
      <c r="J209" s="4">
        <f t="shared" si="4"/>
        <v>1.7089910618760464</v>
      </c>
    </row>
    <row r="210" spans="1:10" x14ac:dyDescent="0.7">
      <c r="A210" s="1">
        <v>41486</v>
      </c>
      <c r="B210" s="3">
        <v>97.86</v>
      </c>
      <c r="C210" s="3">
        <v>2995.72</v>
      </c>
      <c r="D210" s="3">
        <v>1685.7299800000001</v>
      </c>
      <c r="E210" s="3">
        <v>1801.77</v>
      </c>
      <c r="F210" s="3">
        <v>107.300003</v>
      </c>
      <c r="G210" s="4">
        <f t="shared" si="5"/>
        <v>3.2916076614324314</v>
      </c>
      <c r="H210" s="4">
        <f t="shared" si="5"/>
        <v>2.3977877425555998</v>
      </c>
      <c r="I210" s="4">
        <f t="shared" si="5"/>
        <v>2.5217502964605871</v>
      </c>
      <c r="J210" s="4">
        <f t="shared" si="4"/>
        <v>1.6886830785125824</v>
      </c>
    </row>
    <row r="211" spans="1:10" x14ac:dyDescent="0.7">
      <c r="A211" s="1">
        <v>41517</v>
      </c>
      <c r="B211" s="3">
        <v>98.15</v>
      </c>
      <c r="C211" s="3">
        <v>2908.96</v>
      </c>
      <c r="D211" s="3">
        <v>1632.969971</v>
      </c>
      <c r="E211" s="3">
        <v>1792.56</v>
      </c>
      <c r="F211" s="3">
        <v>106.209999</v>
      </c>
      <c r="G211" s="4">
        <f t="shared" si="5"/>
        <v>3.2057502707809857</v>
      </c>
      <c r="H211" s="4">
        <f t="shared" si="5"/>
        <v>2.3296249887912817</v>
      </c>
      <c r="I211" s="4">
        <f t="shared" si="5"/>
        <v>2.5162948149593416</v>
      </c>
      <c r="J211" s="4">
        <f t="shared" si="4"/>
        <v>1.6764820765389556</v>
      </c>
    </row>
    <row r="212" spans="1:10" x14ac:dyDescent="0.7">
      <c r="A212" s="1">
        <v>41547</v>
      </c>
      <c r="B212" s="3">
        <v>98.21</v>
      </c>
      <c r="C212" s="3">
        <v>3000.18</v>
      </c>
      <c r="D212" s="3">
        <v>1681.5500489999999</v>
      </c>
      <c r="E212" s="3">
        <v>1809.53</v>
      </c>
      <c r="F212" s="3">
        <v>107.199997</v>
      </c>
      <c r="G212" s="4">
        <f t="shared" si="5"/>
        <v>3.3082982626907089</v>
      </c>
      <c r="H212" s="4">
        <f t="shared" si="5"/>
        <v>2.4003967095534682</v>
      </c>
      <c r="I212" s="4">
        <f t="shared" si="5"/>
        <v>2.5416691421683315</v>
      </c>
      <c r="J212" s="4">
        <f t="shared" si="4"/>
        <v>1.6931431981282563</v>
      </c>
    </row>
    <row r="213" spans="1:10" x14ac:dyDescent="0.7">
      <c r="A213" s="1">
        <v>41578</v>
      </c>
      <c r="B213" s="3">
        <v>98.35</v>
      </c>
      <c r="C213" s="3">
        <v>3138.09</v>
      </c>
      <c r="D213" s="3">
        <v>1756.540039</v>
      </c>
      <c r="E213" s="3">
        <v>1824.16</v>
      </c>
      <c r="F213" s="3">
        <v>107.900002</v>
      </c>
      <c r="G213" s="4">
        <f t="shared" si="5"/>
        <v>3.4653044271156412</v>
      </c>
      <c r="H213" s="4">
        <f t="shared" si="5"/>
        <v>2.5110186111146797</v>
      </c>
      <c r="I213" s="4">
        <f t="shared" si="5"/>
        <v>2.5658709522236851</v>
      </c>
      <c r="J213" s="4">
        <f t="shared" si="4"/>
        <v>1.7066286143603313</v>
      </c>
    </row>
    <row r="214" spans="1:10" x14ac:dyDescent="0.7">
      <c r="A214" s="1">
        <v>41608</v>
      </c>
      <c r="B214" s="3">
        <v>102.41</v>
      </c>
      <c r="C214" s="3">
        <v>3233.72</v>
      </c>
      <c r="D214" s="3">
        <v>1805.8100589999999</v>
      </c>
      <c r="E214" s="3">
        <v>1817.33</v>
      </c>
      <c r="F214" s="3">
        <v>107.44000200000001</v>
      </c>
      <c r="G214" s="4">
        <f t="shared" si="5"/>
        <v>3.7183170072982259</v>
      </c>
      <c r="H214" s="4">
        <f t="shared" si="5"/>
        <v>2.6880166081467722</v>
      </c>
      <c r="I214" s="4">
        <f t="shared" si="5"/>
        <v>2.6617893287735388</v>
      </c>
      <c r="J214" s="4">
        <f t="shared" si="4"/>
        <v>1.7695041270815892</v>
      </c>
    </row>
    <row r="215" spans="1:10" x14ac:dyDescent="0.7">
      <c r="A215" s="1">
        <v>41639</v>
      </c>
      <c r="B215" s="3">
        <v>105.3</v>
      </c>
      <c r="C215" s="3">
        <v>3315.59</v>
      </c>
      <c r="D215" s="3">
        <v>1848.3599850000001</v>
      </c>
      <c r="E215" s="3">
        <v>1807.06</v>
      </c>
      <c r="F215" s="3">
        <v>106.43</v>
      </c>
      <c r="G215" s="4">
        <f t="shared" si="5"/>
        <v>3.9200429600483369</v>
      </c>
      <c r="H215" s="4">
        <f t="shared" si="5"/>
        <v>2.8289967128959512</v>
      </c>
      <c r="I215" s="4">
        <f t="shared" si="5"/>
        <v>2.7214381058629868</v>
      </c>
      <c r="J215" s="4">
        <f t="shared" si="4"/>
        <v>1.8023355099905978</v>
      </c>
    </row>
    <row r="216" spans="1:10" x14ac:dyDescent="0.7">
      <c r="A216" s="1">
        <v>41670</v>
      </c>
      <c r="B216" s="3">
        <v>102.03</v>
      </c>
      <c r="C216" s="3">
        <v>3200.95</v>
      </c>
      <c r="D216" s="3">
        <v>1782.589966</v>
      </c>
      <c r="E216" s="3">
        <v>1833.76</v>
      </c>
      <c r="F216" s="3">
        <v>108.07</v>
      </c>
      <c r="G216" s="4">
        <f t="shared" si="5"/>
        <v>3.666978901822592</v>
      </c>
      <c r="H216" s="4">
        <f t="shared" si="5"/>
        <v>2.643606785694828</v>
      </c>
      <c r="I216" s="4">
        <f t="shared" si="5"/>
        <v>2.6758877997082018</v>
      </c>
      <c r="J216" s="4">
        <f t="shared" si="4"/>
        <v>1.7732756238761855</v>
      </c>
    </row>
    <row r="217" spans="1:10" x14ac:dyDescent="0.7">
      <c r="A217" s="1">
        <v>41698</v>
      </c>
      <c r="B217" s="3">
        <v>101.8</v>
      </c>
      <c r="C217" s="3">
        <v>3347.38</v>
      </c>
      <c r="D217" s="3">
        <v>1859.4499510000001</v>
      </c>
      <c r="E217" s="3">
        <v>1843.51</v>
      </c>
      <c r="F217" s="3">
        <v>108.269997</v>
      </c>
      <c r="G217" s="4">
        <f t="shared" si="5"/>
        <v>3.8260833713788758</v>
      </c>
      <c r="H217" s="4">
        <f t="shared" si="5"/>
        <v>2.751374989098228</v>
      </c>
      <c r="I217" s="4">
        <f t="shared" si="5"/>
        <v>2.6840511836218885</v>
      </c>
      <c r="J217" s="4">
        <f t="shared" si="4"/>
        <v>1.7725525067178491</v>
      </c>
    </row>
    <row r="218" spans="1:10" x14ac:dyDescent="0.7">
      <c r="A218" s="1">
        <v>41729</v>
      </c>
      <c r="B218" s="3">
        <v>103.19</v>
      </c>
      <c r="C218" s="3">
        <v>3375.51</v>
      </c>
      <c r="D218" s="3">
        <v>1872.339966</v>
      </c>
      <c r="E218" s="3">
        <v>1840.37</v>
      </c>
      <c r="F218" s="3">
        <v>107.910004</v>
      </c>
      <c r="G218" s="4">
        <f t="shared" si="5"/>
        <v>3.9109174180997028</v>
      </c>
      <c r="H218" s="4">
        <f t="shared" si="5"/>
        <v>2.8082762933321037</v>
      </c>
      <c r="I218" s="4">
        <f t="shared" si="5"/>
        <v>2.7160657262750885</v>
      </c>
      <c r="J218" s="4">
        <f t="shared" si="4"/>
        <v>1.7907812028109722</v>
      </c>
    </row>
    <row r="219" spans="1:10" x14ac:dyDescent="0.7">
      <c r="A219" s="1">
        <v>41759</v>
      </c>
      <c r="B219" s="3">
        <v>102.24</v>
      </c>
      <c r="C219" s="3">
        <v>3400.46</v>
      </c>
      <c r="D219" s="3">
        <v>1883.9499510000001</v>
      </c>
      <c r="E219" s="3">
        <v>1855.9</v>
      </c>
      <c r="F219" s="3">
        <v>108.589996</v>
      </c>
      <c r="G219" s="4">
        <f t="shared" si="5"/>
        <v>3.9035535866494016</v>
      </c>
      <c r="H219" s="4">
        <f t="shared" si="5"/>
        <v>2.799675621663948</v>
      </c>
      <c r="I219" s="4">
        <f t="shared" si="5"/>
        <v>2.7137693317229306</v>
      </c>
      <c r="J219" s="4">
        <f t="shared" si="4"/>
        <v>1.7854753713337526</v>
      </c>
    </row>
    <row r="220" spans="1:10" x14ac:dyDescent="0.7">
      <c r="A220" s="1">
        <v>41790</v>
      </c>
      <c r="B220" s="3">
        <v>101.78</v>
      </c>
      <c r="C220" s="3">
        <v>3480.29</v>
      </c>
      <c r="D220" s="3">
        <v>1923.5699460000001</v>
      </c>
      <c r="E220" s="3">
        <v>1877.03</v>
      </c>
      <c r="F220" s="3">
        <v>109.66999800000001</v>
      </c>
      <c r="G220" s="4">
        <f t="shared" si="5"/>
        <v>3.9772190818466355</v>
      </c>
      <c r="H220" s="4">
        <f t="shared" si="5"/>
        <v>2.8456923295452938</v>
      </c>
      <c r="I220" s="4">
        <f t="shared" si="5"/>
        <v>2.7323175901095582</v>
      </c>
      <c r="J220" s="4">
        <f t="shared" si="4"/>
        <v>1.7951200105006007</v>
      </c>
    </row>
    <row r="221" spans="1:10" x14ac:dyDescent="0.7">
      <c r="A221" s="1">
        <v>41820</v>
      </c>
      <c r="B221" s="3">
        <v>101.3</v>
      </c>
      <c r="C221" s="3">
        <v>3552.18</v>
      </c>
      <c r="D221" s="3">
        <v>1960.2299800000001</v>
      </c>
      <c r="E221" s="3">
        <v>1878</v>
      </c>
      <c r="F221" s="3">
        <v>109.400002</v>
      </c>
      <c r="G221" s="4">
        <f t="shared" si="5"/>
        <v>4.0402295832248445</v>
      </c>
      <c r="H221" s="4">
        <f t="shared" si="5"/>
        <v>2.8862502672154715</v>
      </c>
      <c r="I221" s="4">
        <f t="shared" si="5"/>
        <v>2.7208371633976163</v>
      </c>
      <c r="J221" s="4">
        <f t="shared" si="4"/>
        <v>1.782255572632367</v>
      </c>
    </row>
    <row r="222" spans="1:10" x14ac:dyDescent="0.7">
      <c r="A222" s="1">
        <v>41851</v>
      </c>
      <c r="B222" s="3">
        <v>102.79</v>
      </c>
      <c r="C222" s="3">
        <v>3503.19</v>
      </c>
      <c r="D222" s="3">
        <v>1930.670044</v>
      </c>
      <c r="E222" s="3">
        <v>1873.29</v>
      </c>
      <c r="F222" s="3">
        <v>108.93</v>
      </c>
      <c r="G222" s="4">
        <f t="shared" si="5"/>
        <v>4.0431159162798913</v>
      </c>
      <c r="H222" s="4">
        <f t="shared" si="5"/>
        <v>2.8845391514504959</v>
      </c>
      <c r="I222" s="4">
        <f t="shared" si="5"/>
        <v>2.7539331793769022</v>
      </c>
      <c r="J222" s="4">
        <f t="shared" ref="J222:J285" si="6">F222*$B222*$I$93/F$93/$B$93</f>
        <v>1.8007008754150589</v>
      </c>
    </row>
    <row r="223" spans="1:10" x14ac:dyDescent="0.7">
      <c r="A223" s="1">
        <v>41882</v>
      </c>
      <c r="B223" s="3">
        <v>104.05</v>
      </c>
      <c r="C223" s="3">
        <v>3643.33</v>
      </c>
      <c r="D223" s="3">
        <v>2003.369995</v>
      </c>
      <c r="E223" s="3">
        <v>1893.97</v>
      </c>
      <c r="F223" s="3">
        <v>109.980003</v>
      </c>
      <c r="G223" s="4">
        <f t="shared" si="5"/>
        <v>4.2563979823566775</v>
      </c>
      <c r="H223" s="4">
        <f t="shared" si="5"/>
        <v>3.0298474532881139</v>
      </c>
      <c r="I223" s="4">
        <f t="shared" si="5"/>
        <v>2.8184653355346265</v>
      </c>
      <c r="J223" s="4">
        <f t="shared" si="6"/>
        <v>1.8403440345160524</v>
      </c>
    </row>
    <row r="224" spans="1:10" x14ac:dyDescent="0.7">
      <c r="A224" s="1">
        <v>41912</v>
      </c>
      <c r="B224" s="3">
        <v>109.64</v>
      </c>
      <c r="C224" s="3">
        <v>3592.25</v>
      </c>
      <c r="D224" s="3">
        <v>1972.290039</v>
      </c>
      <c r="E224" s="3">
        <v>1881.11</v>
      </c>
      <c r="F224" s="3">
        <v>109.110001</v>
      </c>
      <c r="G224" s="4">
        <f t="shared" si="5"/>
        <v>4.4221881302072239</v>
      </c>
      <c r="H224" s="4">
        <f t="shared" si="5"/>
        <v>3.1430936549550057</v>
      </c>
      <c r="I224" s="4">
        <f t="shared" si="5"/>
        <v>2.9497196181775358</v>
      </c>
      <c r="J224" s="4">
        <f t="shared" si="6"/>
        <v>1.9238747406142129</v>
      </c>
    </row>
    <row r="225" spans="1:10" x14ac:dyDescent="0.7">
      <c r="A225" s="1">
        <v>41943</v>
      </c>
      <c r="B225" s="3">
        <v>112.3</v>
      </c>
      <c r="C225" s="3">
        <v>3679.99</v>
      </c>
      <c r="D225" s="3">
        <v>2018.0500489999999</v>
      </c>
      <c r="E225" s="3">
        <v>1899.6</v>
      </c>
      <c r="F225" s="3">
        <v>110.08000199999999</v>
      </c>
      <c r="G225" s="4">
        <f t="shared" si="5"/>
        <v>4.6401073588018757</v>
      </c>
      <c r="H225" s="4">
        <f t="shared" si="5"/>
        <v>3.2940425351092366</v>
      </c>
      <c r="I225" s="4">
        <f t="shared" si="5"/>
        <v>3.0509805202693503</v>
      </c>
      <c r="J225" s="4">
        <f t="shared" si="6"/>
        <v>1.9880687145990639</v>
      </c>
    </row>
    <row r="226" spans="1:10" x14ac:dyDescent="0.7">
      <c r="A226" s="1">
        <v>41973</v>
      </c>
      <c r="B226" s="3">
        <v>118.61</v>
      </c>
      <c r="C226" s="3">
        <v>3778.96</v>
      </c>
      <c r="D226" s="3">
        <v>2067.5600589999999</v>
      </c>
      <c r="E226" s="3">
        <v>1913.08</v>
      </c>
      <c r="F226" s="3">
        <v>110.610001</v>
      </c>
      <c r="G226" s="4">
        <f t="shared" si="5"/>
        <v>5.0326326993284081</v>
      </c>
      <c r="H226" s="4">
        <f t="shared" si="5"/>
        <v>3.5644863300724516</v>
      </c>
      <c r="I226" s="4">
        <f t="shared" si="5"/>
        <v>3.2452783686051361</v>
      </c>
      <c r="J226" s="4">
        <f t="shared" si="6"/>
        <v>2.1098856004517974</v>
      </c>
    </row>
    <row r="227" spans="1:10" x14ac:dyDescent="0.7">
      <c r="A227" s="1">
        <v>42004</v>
      </c>
      <c r="B227" s="3">
        <v>119.68</v>
      </c>
      <c r="C227" s="3">
        <v>3769.44</v>
      </c>
      <c r="D227" s="3">
        <v>2058.8999020000001</v>
      </c>
      <c r="E227" s="3">
        <v>1914.87</v>
      </c>
      <c r="F227" s="3">
        <v>110.120003</v>
      </c>
      <c r="G227" s="4">
        <f t="shared" si="5"/>
        <v>5.0652402535953831</v>
      </c>
      <c r="H227" s="4">
        <f t="shared" si="5"/>
        <v>3.5815772862966622</v>
      </c>
      <c r="I227" s="4">
        <f t="shared" si="5"/>
        <v>3.2776184324869306</v>
      </c>
      <c r="J227" s="4">
        <f t="shared" si="6"/>
        <v>2.1194881905173548</v>
      </c>
    </row>
    <row r="228" spans="1:10" x14ac:dyDescent="0.7">
      <c r="A228" s="1">
        <v>42035</v>
      </c>
      <c r="B228" s="3">
        <v>117.44</v>
      </c>
      <c r="C228" s="3">
        <v>3656.28</v>
      </c>
      <c r="D228" s="3">
        <v>1994.98999</v>
      </c>
      <c r="E228" s="3">
        <v>1955.02</v>
      </c>
      <c r="F228" s="3">
        <v>112.379997</v>
      </c>
      <c r="G228" s="4">
        <f t="shared" si="5"/>
        <v>4.8212219333269175</v>
      </c>
      <c r="H228" s="4">
        <f t="shared" si="5"/>
        <v>3.4054481886839696</v>
      </c>
      <c r="I228" s="4">
        <f t="shared" si="5"/>
        <v>3.2837097676953477</v>
      </c>
      <c r="J228" s="4">
        <f t="shared" si="6"/>
        <v>2.1225027653612272</v>
      </c>
    </row>
    <row r="229" spans="1:10" x14ac:dyDescent="0.7">
      <c r="A229" s="1">
        <v>42063</v>
      </c>
      <c r="B229" s="3">
        <v>119.51</v>
      </c>
      <c r="C229" s="3">
        <v>3866.42</v>
      </c>
      <c r="D229" s="3">
        <v>2104.5</v>
      </c>
      <c r="E229" s="3">
        <v>1936.64</v>
      </c>
      <c r="F229" s="3">
        <v>111.199997</v>
      </c>
      <c r="G229" s="4">
        <f t="shared" si="5"/>
        <v>5.1881784953989056</v>
      </c>
      <c r="H229" s="4">
        <f t="shared" si="5"/>
        <v>3.6557011906450887</v>
      </c>
      <c r="I229" s="4">
        <f t="shared" si="5"/>
        <v>3.3101727692997591</v>
      </c>
      <c r="J229" s="4">
        <f t="shared" si="6"/>
        <v>2.1372347550913866</v>
      </c>
    </row>
    <row r="230" spans="1:10" x14ac:dyDescent="0.7">
      <c r="A230" s="1">
        <v>42094</v>
      </c>
      <c r="B230" s="3">
        <v>120.12</v>
      </c>
      <c r="C230" s="3">
        <v>3805.27</v>
      </c>
      <c r="D230" s="3">
        <v>2067.889893</v>
      </c>
      <c r="E230" s="3">
        <v>1945.63</v>
      </c>
      <c r="F230" s="3">
        <v>111.43</v>
      </c>
      <c r="G230" s="4">
        <f t="shared" si="5"/>
        <v>5.1321865594689493</v>
      </c>
      <c r="H230" s="4">
        <f t="shared" si="5"/>
        <v>3.6104409620380915</v>
      </c>
      <c r="I230" s="4">
        <f t="shared" si="5"/>
        <v>3.3425129247145104</v>
      </c>
      <c r="J230" s="4">
        <f t="shared" si="6"/>
        <v>2.1525867369093832</v>
      </c>
    </row>
    <row r="231" spans="1:10" x14ac:dyDescent="0.7">
      <c r="A231" s="1">
        <v>42124</v>
      </c>
      <c r="B231" s="3">
        <v>119.34</v>
      </c>
      <c r="C231" s="3">
        <v>3841.78</v>
      </c>
      <c r="D231" s="3">
        <v>2085.51001</v>
      </c>
      <c r="E231" s="3">
        <v>1938.65</v>
      </c>
      <c r="F231" s="3">
        <v>110.860001</v>
      </c>
      <c r="G231" s="4">
        <f t="shared" si="5"/>
        <v>5.1477821429856432</v>
      </c>
      <c r="H231" s="4">
        <f t="shared" si="5"/>
        <v>3.6175606910983573</v>
      </c>
      <c r="I231" s="4">
        <f t="shared" si="5"/>
        <v>3.3088948061799006</v>
      </c>
      <c r="J231" s="4">
        <f t="shared" si="6"/>
        <v>2.1276692533296901</v>
      </c>
    </row>
    <row r="232" spans="1:10" x14ac:dyDescent="0.7">
      <c r="A232" s="1">
        <v>42155</v>
      </c>
      <c r="B232" s="3">
        <v>124.11</v>
      </c>
      <c r="C232" s="3">
        <v>3891.18</v>
      </c>
      <c r="D232" s="3">
        <v>2107.389893</v>
      </c>
      <c r="E232" s="3">
        <v>1933.98</v>
      </c>
      <c r="F232" s="3">
        <v>110.16999800000001</v>
      </c>
      <c r="G232" s="4">
        <f t="shared" si="5"/>
        <v>5.4223772689003935</v>
      </c>
      <c r="H232" s="4">
        <f t="shared" si="5"/>
        <v>3.8016241878726613</v>
      </c>
      <c r="I232" s="4">
        <f t="shared" si="5"/>
        <v>3.4328614192993583</v>
      </c>
      <c r="J232" s="4">
        <f t="shared" si="6"/>
        <v>2.1989397152274521</v>
      </c>
    </row>
    <row r="233" spans="1:10" x14ac:dyDescent="0.7">
      <c r="A233" s="1">
        <v>42185</v>
      </c>
      <c r="B233" s="3">
        <v>122.49</v>
      </c>
      <c r="C233" s="3">
        <v>3815.85</v>
      </c>
      <c r="D233" s="3">
        <v>2063.110107</v>
      </c>
      <c r="E233" s="3">
        <v>1912.89</v>
      </c>
      <c r="F233" s="3">
        <v>108.779999</v>
      </c>
      <c r="G233" s="4">
        <f t="shared" si="5"/>
        <v>5.2479968202809477</v>
      </c>
      <c r="H233" s="4">
        <f t="shared" si="5"/>
        <v>3.6731659940430772</v>
      </c>
      <c r="I233" s="4">
        <f t="shared" si="5"/>
        <v>3.3511058742246127</v>
      </c>
      <c r="J233" s="4">
        <f t="shared" si="6"/>
        <v>2.1428555249605505</v>
      </c>
    </row>
    <row r="234" spans="1:10" x14ac:dyDescent="0.7">
      <c r="A234" s="1">
        <v>42216</v>
      </c>
      <c r="B234" s="3">
        <v>123.92</v>
      </c>
      <c r="C234" s="3">
        <v>3895.8</v>
      </c>
      <c r="D234" s="3">
        <v>2103.8400879999999</v>
      </c>
      <c r="E234" s="3">
        <v>1926.19</v>
      </c>
      <c r="F234" s="3">
        <v>109.5</v>
      </c>
      <c r="G234" s="4">
        <f t="shared" si="5"/>
        <v>5.4205042868736797</v>
      </c>
      <c r="H234" s="4">
        <f t="shared" si="5"/>
        <v>3.7894104170661698</v>
      </c>
      <c r="I234" s="4">
        <f t="shared" si="5"/>
        <v>3.4137997811621488</v>
      </c>
      <c r="J234" s="4">
        <f t="shared" si="6"/>
        <v>2.182220995817449</v>
      </c>
    </row>
    <row r="235" spans="1:10" x14ac:dyDescent="0.7">
      <c r="A235" s="1">
        <v>42247</v>
      </c>
      <c r="B235" s="3">
        <v>121.22</v>
      </c>
      <c r="C235" s="3">
        <v>3660.75</v>
      </c>
      <c r="D235" s="3">
        <v>1972.1800539999999</v>
      </c>
      <c r="E235" s="3">
        <v>1923.42</v>
      </c>
      <c r="F235" s="3">
        <v>108.91999800000001</v>
      </c>
      <c r="G235" s="4">
        <f t="shared" si="5"/>
        <v>4.9824848282339946</v>
      </c>
      <c r="H235" s="4">
        <f t="shared" si="5"/>
        <v>3.4748683511216218</v>
      </c>
      <c r="I235" s="4">
        <f t="shared" si="5"/>
        <v>3.3346167312225008</v>
      </c>
      <c r="J235" s="4">
        <f t="shared" si="6"/>
        <v>2.1233672289626644</v>
      </c>
    </row>
    <row r="236" spans="1:10" x14ac:dyDescent="0.7">
      <c r="A236" s="1">
        <v>42277</v>
      </c>
      <c r="B236" s="3">
        <v>119.84</v>
      </c>
      <c r="C236" s="3">
        <v>3570.17</v>
      </c>
      <c r="D236" s="3">
        <v>1920.030029</v>
      </c>
      <c r="E236" s="3">
        <v>1936.43</v>
      </c>
      <c r="F236" s="3">
        <v>109.58000199999999</v>
      </c>
      <c r="G236" s="4">
        <f t="shared" si="5"/>
        <v>4.8038819977691238</v>
      </c>
      <c r="H236" s="4">
        <f t="shared" si="5"/>
        <v>3.3444702345325958</v>
      </c>
      <c r="I236" s="4">
        <f t="shared" si="5"/>
        <v>3.3189531368294949</v>
      </c>
      <c r="J236" s="4">
        <f t="shared" si="6"/>
        <v>2.1119143950110977</v>
      </c>
    </row>
    <row r="237" spans="1:10" x14ac:dyDescent="0.7">
      <c r="A237" s="1">
        <v>42308</v>
      </c>
      <c r="B237" s="3">
        <v>120.61</v>
      </c>
      <c r="C237" s="3">
        <v>3871.33</v>
      </c>
      <c r="D237" s="3">
        <v>2079.360107</v>
      </c>
      <c r="E237" s="3">
        <v>1936.76</v>
      </c>
      <c r="F237" s="3">
        <v>109.449997</v>
      </c>
      <c r="G237" s="4">
        <f t="shared" si="5"/>
        <v>5.2425809456944759</v>
      </c>
      <c r="H237" s="4">
        <f t="shared" si="5"/>
        <v>3.6452770289656438</v>
      </c>
      <c r="I237" s="4">
        <f t="shared" si="5"/>
        <v>3.3408474253576301</v>
      </c>
      <c r="J237" s="4">
        <f t="shared" si="6"/>
        <v>2.1229622781488575</v>
      </c>
    </row>
    <row r="238" spans="1:10" x14ac:dyDescent="0.7">
      <c r="A238" s="1">
        <v>42338</v>
      </c>
      <c r="B238" s="3">
        <v>123.08</v>
      </c>
      <c r="C238" s="3">
        <v>3882.84</v>
      </c>
      <c r="D238" s="3">
        <v>2080.4099120000001</v>
      </c>
      <c r="E238" s="3">
        <v>1931.64</v>
      </c>
      <c r="F238" s="3">
        <v>108.80999799999999</v>
      </c>
      <c r="G238" s="4">
        <f t="shared" si="5"/>
        <v>5.3658510966949207</v>
      </c>
      <c r="H238" s="4">
        <f t="shared" si="5"/>
        <v>3.7218075758176181</v>
      </c>
      <c r="I238" s="4">
        <f t="shared" si="5"/>
        <v>3.4002527090497923</v>
      </c>
      <c r="J238" s="4">
        <f t="shared" si="6"/>
        <v>2.1537708557296615</v>
      </c>
    </row>
    <row r="239" spans="1:10" x14ac:dyDescent="0.7">
      <c r="A239" s="1">
        <v>42369</v>
      </c>
      <c r="B239" s="3">
        <v>120.3</v>
      </c>
      <c r="C239" s="3">
        <v>3821.6</v>
      </c>
      <c r="D239" s="3">
        <v>2043.9399410000001</v>
      </c>
      <c r="E239" s="3">
        <v>1925.4</v>
      </c>
      <c r="F239" s="3">
        <v>108.010002</v>
      </c>
      <c r="G239" s="4">
        <f t="shared" si="5"/>
        <v>5.1619345043963127</v>
      </c>
      <c r="H239" s="4">
        <f t="shared" si="5"/>
        <v>3.5739730342760643</v>
      </c>
      <c r="I239" s="4">
        <f t="shared" si="5"/>
        <v>3.3127152916821165</v>
      </c>
      <c r="J239" s="4">
        <f t="shared" si="6"/>
        <v>2.0896464210935148</v>
      </c>
    </row>
    <row r="240" spans="1:10" x14ac:dyDescent="0.7">
      <c r="A240" s="1">
        <v>42400</v>
      </c>
      <c r="B240" s="3">
        <v>121.03</v>
      </c>
      <c r="C240" s="3">
        <v>3631.96</v>
      </c>
      <c r="D240" s="3">
        <v>1940.23999</v>
      </c>
      <c r="E240" s="3">
        <v>1951.89</v>
      </c>
      <c r="F240" s="3">
        <v>109.349998</v>
      </c>
      <c r="G240" s="4">
        <f t="shared" si="5"/>
        <v>4.9355519140845736</v>
      </c>
      <c r="H240" s="4">
        <f t="shared" si="5"/>
        <v>3.4132334925323522</v>
      </c>
      <c r="I240" s="4">
        <f t="shared" si="5"/>
        <v>3.3786708897226942</v>
      </c>
      <c r="J240" s="4">
        <f t="shared" si="6"/>
        <v>2.1284086670113851</v>
      </c>
    </row>
    <row r="241" spans="1:10" x14ac:dyDescent="0.7">
      <c r="A241" s="1">
        <v>42429</v>
      </c>
      <c r="B241" s="3">
        <v>112.66</v>
      </c>
      <c r="C241" s="3">
        <v>3627.06</v>
      </c>
      <c r="D241" s="3">
        <v>1932.2299800000001</v>
      </c>
      <c r="E241" s="3">
        <v>1965.74</v>
      </c>
      <c r="F241" s="3">
        <v>110.089996</v>
      </c>
      <c r="G241" s="4">
        <f t="shared" si="5"/>
        <v>4.5880286478992964</v>
      </c>
      <c r="H241" s="4">
        <f t="shared" si="5"/>
        <v>3.1640699550878453</v>
      </c>
      <c r="I241" s="4">
        <f t="shared" si="5"/>
        <v>3.1673301840647237</v>
      </c>
      <c r="J241" s="4">
        <f t="shared" si="6"/>
        <v>1.994622936946818</v>
      </c>
    </row>
    <row r="242" spans="1:10" x14ac:dyDescent="0.7">
      <c r="A242" s="1">
        <v>42460</v>
      </c>
      <c r="B242" s="3">
        <v>112.56</v>
      </c>
      <c r="C242" s="3">
        <v>3873.11</v>
      </c>
      <c r="D242" s="3">
        <v>2059.73999</v>
      </c>
      <c r="E242" s="3">
        <v>1983.77</v>
      </c>
      <c r="F242" s="3">
        <v>110.83000199999999</v>
      </c>
      <c r="G242" s="4">
        <f t="shared" si="5"/>
        <v>4.8949194574601842</v>
      </c>
      <c r="H242" s="4">
        <f t="shared" si="5"/>
        <v>3.3698766088698444</v>
      </c>
      <c r="I242" s="4">
        <f t="shared" si="5"/>
        <v>3.193544118772901</v>
      </c>
      <c r="J242" s="4">
        <f t="shared" si="6"/>
        <v>2.0062480679216343</v>
      </c>
    </row>
    <row r="243" spans="1:10" x14ac:dyDescent="0.7">
      <c r="A243" s="1">
        <v>42490</v>
      </c>
      <c r="B243" s="3">
        <v>106.35</v>
      </c>
      <c r="C243" s="3">
        <v>3888.13</v>
      </c>
      <c r="D243" s="3">
        <v>2065.3000489999999</v>
      </c>
      <c r="E243" s="3">
        <v>1991.39</v>
      </c>
      <c r="F243" s="3">
        <v>110.889999</v>
      </c>
      <c r="G243" s="4">
        <f t="shared" si="5"/>
        <v>4.6427992501887516</v>
      </c>
      <c r="H243" s="4">
        <f t="shared" si="5"/>
        <v>3.1925533492883895</v>
      </c>
      <c r="I243" s="4">
        <f t="shared" si="5"/>
        <v>3.0289446259664539</v>
      </c>
      <c r="J243" s="4">
        <f t="shared" si="6"/>
        <v>1.8965883555804774</v>
      </c>
    </row>
    <row r="244" spans="1:10" x14ac:dyDescent="0.7">
      <c r="A244" s="1">
        <v>42521</v>
      </c>
      <c r="B244" s="3">
        <v>110.68</v>
      </c>
      <c r="C244" s="3">
        <v>3957.95</v>
      </c>
      <c r="D244" s="3">
        <v>2096.9499510000001</v>
      </c>
      <c r="E244" s="3">
        <v>1991.9</v>
      </c>
      <c r="F244" s="3">
        <v>110.699997</v>
      </c>
      <c r="G244" s="4">
        <f t="shared" si="5"/>
        <v>4.9185952748202233</v>
      </c>
      <c r="H244" s="4">
        <f t="shared" si="5"/>
        <v>3.3734535082142498</v>
      </c>
      <c r="I244" s="4">
        <f t="shared" si="5"/>
        <v>3.1530742635725617</v>
      </c>
      <c r="J244" s="4">
        <f t="shared" si="6"/>
        <v>1.9704252566220049</v>
      </c>
    </row>
    <row r="245" spans="1:10" x14ac:dyDescent="0.7">
      <c r="A245" s="1">
        <v>42551</v>
      </c>
      <c r="B245" s="3">
        <v>103.25</v>
      </c>
      <c r="C245" s="3">
        <v>3968.21</v>
      </c>
      <c r="D245" s="3">
        <v>2098.860107</v>
      </c>
      <c r="E245" s="3">
        <v>2027.69</v>
      </c>
      <c r="F245" s="3">
        <v>112.620003</v>
      </c>
      <c r="G245" s="4">
        <f t="shared" si="5"/>
        <v>4.6003019855071585</v>
      </c>
      <c r="H245" s="4">
        <f t="shared" si="5"/>
        <v>3.1498586629555017</v>
      </c>
      <c r="I245" s="4">
        <f t="shared" si="5"/>
        <v>2.9942574396818085</v>
      </c>
      <c r="J245" s="4">
        <f t="shared" si="6"/>
        <v>1.8700309780520641</v>
      </c>
    </row>
    <row r="246" spans="1:10" x14ac:dyDescent="0.7">
      <c r="A246" s="1">
        <v>42582</v>
      </c>
      <c r="B246" s="3">
        <v>102.05</v>
      </c>
      <c r="C246" s="3">
        <v>4114.51</v>
      </c>
      <c r="D246" s="3">
        <v>2173.6000979999999</v>
      </c>
      <c r="E246" s="3">
        <v>2040.51</v>
      </c>
      <c r="F246" s="3">
        <v>113.019997</v>
      </c>
      <c r="G246" s="4">
        <f t="shared" si="5"/>
        <v>4.7144687945212223</v>
      </c>
      <c r="H246" s="4">
        <f t="shared" si="5"/>
        <v>3.2241123543225996</v>
      </c>
      <c r="I246" s="4">
        <f t="shared" si="5"/>
        <v>2.9781684201284797</v>
      </c>
      <c r="J246" s="4">
        <f t="shared" si="6"/>
        <v>1.8548615833594062</v>
      </c>
    </row>
    <row r="247" spans="1:10" x14ac:dyDescent="0.7">
      <c r="A247" s="1">
        <v>42613</v>
      </c>
      <c r="B247" s="3">
        <v>103.42</v>
      </c>
      <c r="C247" s="3">
        <v>4120.29</v>
      </c>
      <c r="D247" s="3">
        <v>2170.9499510000001</v>
      </c>
      <c r="E247" s="3">
        <v>2038.18</v>
      </c>
      <c r="F247" s="3">
        <v>112.57</v>
      </c>
      <c r="G247" s="4">
        <f t="shared" si="5"/>
        <v>4.7844712791047979</v>
      </c>
      <c r="H247" s="4">
        <f t="shared" si="5"/>
        <v>3.2634116419147858</v>
      </c>
      <c r="I247" s="4">
        <f t="shared" si="5"/>
        <v>3.0147033722004153</v>
      </c>
      <c r="J247" s="4">
        <f t="shared" si="6"/>
        <v>1.8722783075370606</v>
      </c>
    </row>
    <row r="248" spans="1:10" x14ac:dyDescent="0.7">
      <c r="A248" s="1">
        <v>42643</v>
      </c>
      <c r="B248" s="3">
        <v>101.33</v>
      </c>
      <c r="C248" s="3">
        <v>4121.0600000000004</v>
      </c>
      <c r="D248" s="3">
        <v>2168.2700199999999</v>
      </c>
      <c r="E248" s="3">
        <v>2036.98</v>
      </c>
      <c r="F248" s="3">
        <v>112.41999800000001</v>
      </c>
      <c r="G248" s="4">
        <f t="shared" si="5"/>
        <v>4.6886586358277027</v>
      </c>
      <c r="H248" s="4">
        <f t="shared" si="5"/>
        <v>3.1935147129789159</v>
      </c>
      <c r="I248" s="4">
        <f t="shared" si="5"/>
        <v>2.9520405936191998</v>
      </c>
      <c r="J248" s="4">
        <f t="shared" si="6"/>
        <v>1.8319972688902313</v>
      </c>
    </row>
    <row r="249" spans="1:10" x14ac:dyDescent="0.7">
      <c r="A249" s="1">
        <v>42674</v>
      </c>
      <c r="B249" s="3">
        <v>104.81</v>
      </c>
      <c r="C249" s="3">
        <v>4045.89</v>
      </c>
      <c r="D249" s="3">
        <v>2126.1499020000001</v>
      </c>
      <c r="E249" s="3">
        <v>2021.4</v>
      </c>
      <c r="F249" s="3">
        <v>111.300003</v>
      </c>
      <c r="G249" s="4">
        <f t="shared" si="5"/>
        <v>4.7612219397268669</v>
      </c>
      <c r="H249" s="4">
        <f t="shared" si="5"/>
        <v>3.2390236230344418</v>
      </c>
      <c r="I249" s="4">
        <f t="shared" si="5"/>
        <v>3.0300688723572073</v>
      </c>
      <c r="J249" s="4">
        <f t="shared" si="6"/>
        <v>1.8760357194933406</v>
      </c>
    </row>
    <row r="250" spans="1:10" x14ac:dyDescent="0.7">
      <c r="A250" s="1">
        <v>42704</v>
      </c>
      <c r="B250" s="3">
        <v>114.44</v>
      </c>
      <c r="C250" s="3">
        <v>4195.7299999999996</v>
      </c>
      <c r="D250" s="3">
        <v>2198.8100589999999</v>
      </c>
      <c r="E250" s="3">
        <v>1973.59</v>
      </c>
      <c r="F250" s="3">
        <v>108.239998</v>
      </c>
      <c r="G250" s="4">
        <f t="shared" si="5"/>
        <v>5.3912195275637611</v>
      </c>
      <c r="H250" s="4">
        <f t="shared" si="5"/>
        <v>3.6574894150354242</v>
      </c>
      <c r="I250" s="4">
        <f t="shared" si="5"/>
        <v>3.2302214946953978</v>
      </c>
      <c r="J250" s="4">
        <f t="shared" si="6"/>
        <v>1.9920894281287422</v>
      </c>
    </row>
    <row r="251" spans="1:10" x14ac:dyDescent="0.7">
      <c r="A251" s="1">
        <v>42735</v>
      </c>
      <c r="B251" s="3">
        <v>116.87</v>
      </c>
      <c r="C251" s="3">
        <v>4278.66</v>
      </c>
      <c r="D251" s="3">
        <v>2238.830078</v>
      </c>
      <c r="E251" s="3">
        <v>1976.37</v>
      </c>
      <c r="F251" s="3">
        <v>108.05999799999999</v>
      </c>
      <c r="G251" s="4">
        <f t="shared" si="5"/>
        <v>5.6145176996727422</v>
      </c>
      <c r="H251" s="4">
        <f t="shared" si="5"/>
        <v>3.8031345515315795</v>
      </c>
      <c r="I251" s="4">
        <f t="shared" si="5"/>
        <v>3.3034581904791702</v>
      </c>
      <c r="J251" s="4">
        <f t="shared" si="6"/>
        <v>2.0310059944670846</v>
      </c>
    </row>
    <row r="252" spans="1:10" x14ac:dyDescent="0.7">
      <c r="A252" s="1">
        <v>42766</v>
      </c>
      <c r="B252" s="3">
        <v>112.78</v>
      </c>
      <c r="C252" s="3">
        <v>4359.8100000000004</v>
      </c>
      <c r="D252" s="3">
        <v>2278.8701169999999</v>
      </c>
      <c r="E252" s="3">
        <v>1980.25</v>
      </c>
      <c r="F252" s="3">
        <v>108.290001</v>
      </c>
      <c r="G252" s="4">
        <f t="shared" si="5"/>
        <v>5.5207907614877296</v>
      </c>
      <c r="H252" s="4">
        <f t="shared" si="5"/>
        <v>3.7356757866093049</v>
      </c>
      <c r="I252" s="4">
        <f t="shared" si="5"/>
        <v>3.194108244966809</v>
      </c>
      <c r="J252" s="4">
        <f t="shared" si="6"/>
        <v>1.9641002638718024</v>
      </c>
    </row>
    <row r="253" spans="1:10" x14ac:dyDescent="0.7">
      <c r="A253" s="1">
        <v>42794</v>
      </c>
      <c r="B253" s="3">
        <v>112.75</v>
      </c>
      <c r="C253" s="3">
        <v>4532.93</v>
      </c>
      <c r="D253" s="3">
        <v>2363.639893</v>
      </c>
      <c r="E253" s="3">
        <v>1993.56</v>
      </c>
      <c r="F253" s="3">
        <v>108.769997</v>
      </c>
      <c r="G253" s="4">
        <f t="shared" si="5"/>
        <v>5.7384842930860085</v>
      </c>
      <c r="H253" s="4">
        <f t="shared" si="5"/>
        <v>3.8736053824324967</v>
      </c>
      <c r="I253" s="4">
        <f t="shared" si="5"/>
        <v>3.2147216813661372</v>
      </c>
      <c r="J253" s="4">
        <f t="shared" si="6"/>
        <v>1.9722813731083841</v>
      </c>
    </row>
    <row r="254" spans="1:10" x14ac:dyDescent="0.7">
      <c r="A254" s="1">
        <v>42825</v>
      </c>
      <c r="B254" s="3">
        <v>111.38</v>
      </c>
      <c r="C254" s="3">
        <v>4538.21</v>
      </c>
      <c r="D254" s="3">
        <v>2362.719971</v>
      </c>
      <c r="E254" s="3">
        <v>1992.51</v>
      </c>
      <c r="F254" s="3">
        <v>108.489998</v>
      </c>
      <c r="G254" s="4">
        <f t="shared" si="5"/>
        <v>5.6753602779517909</v>
      </c>
      <c r="H254" s="4">
        <f t="shared" si="5"/>
        <v>3.8250487930547328</v>
      </c>
      <c r="I254" s="4">
        <f t="shared" si="5"/>
        <v>3.1739877106793859</v>
      </c>
      <c r="J254" s="4">
        <f t="shared" si="6"/>
        <v>1.9433012085369781</v>
      </c>
    </row>
    <row r="255" spans="1:10" x14ac:dyDescent="0.7">
      <c r="A255" s="1">
        <v>42855</v>
      </c>
      <c r="B255" s="3">
        <v>111.53</v>
      </c>
      <c r="C255" s="3">
        <v>4584.82</v>
      </c>
      <c r="D255" s="3">
        <v>2384.1999510000001</v>
      </c>
      <c r="E255" s="3">
        <v>2007.89</v>
      </c>
      <c r="F255" s="3">
        <v>109.25</v>
      </c>
      <c r="G255" s="4">
        <f t="shared" si="5"/>
        <v>5.7413711987680385</v>
      </c>
      <c r="H255" s="4">
        <f t="shared" si="5"/>
        <v>3.8650212909418578</v>
      </c>
      <c r="I255" s="4">
        <f t="shared" si="5"/>
        <v>3.2027949614099271</v>
      </c>
      <c r="J255" s="4">
        <f t="shared" si="6"/>
        <v>1.9595500199156008</v>
      </c>
    </row>
    <row r="256" spans="1:10" x14ac:dyDescent="0.7">
      <c r="A256" s="1">
        <v>42886</v>
      </c>
      <c r="B256" s="3">
        <v>110.75</v>
      </c>
      <c r="C256" s="3">
        <v>4649.34</v>
      </c>
      <c r="D256" s="3">
        <v>2411.8000489999999</v>
      </c>
      <c r="E256" s="3">
        <v>2023.34</v>
      </c>
      <c r="F256" s="3">
        <v>109.760002</v>
      </c>
      <c r="G256" s="4">
        <f t="shared" si="5"/>
        <v>5.7814486922656494</v>
      </c>
      <c r="H256" s="4">
        <f t="shared" si="5"/>
        <v>3.882420292352144</v>
      </c>
      <c r="I256" s="4">
        <f t="shared" si="5"/>
        <v>3.2048678010171514</v>
      </c>
      <c r="J256" s="4">
        <f t="shared" si="6"/>
        <v>1.954929261391146</v>
      </c>
    </row>
    <row r="257" spans="1:10" x14ac:dyDescent="0.7">
      <c r="A257" s="1">
        <v>42916</v>
      </c>
      <c r="B257" s="3">
        <v>112.35</v>
      </c>
      <c r="C257" s="3">
        <v>4678.3599999999997</v>
      </c>
      <c r="D257" s="3">
        <v>2423.4099120000001</v>
      </c>
      <c r="E257" s="3">
        <v>2021.31</v>
      </c>
      <c r="F257" s="3">
        <v>109.510002</v>
      </c>
      <c r="G257" s="4">
        <f t="shared" si="5"/>
        <v>5.9015806800909916</v>
      </c>
      <c r="H257" s="4">
        <f t="shared" si="5"/>
        <v>3.957468532883063</v>
      </c>
      <c r="I257" s="4">
        <f t="shared" si="5"/>
        <v>3.2479065043363424</v>
      </c>
      <c r="J257" s="4">
        <f t="shared" si="6"/>
        <v>1.9786549672644715</v>
      </c>
    </row>
    <row r="258" spans="1:10" x14ac:dyDescent="0.7">
      <c r="A258" s="1">
        <v>42947</v>
      </c>
      <c r="B258" s="3">
        <v>110.25</v>
      </c>
      <c r="C258" s="3">
        <v>4774.5600000000004</v>
      </c>
      <c r="D258" s="3">
        <v>2470.3000489999999</v>
      </c>
      <c r="E258" s="3">
        <v>2030.01</v>
      </c>
      <c r="F258" s="3">
        <v>109.650002</v>
      </c>
      <c r="G258" s="4">
        <f t="shared" si="5"/>
        <v>5.9103552791708411</v>
      </c>
      <c r="H258" s="4">
        <f t="shared" si="5"/>
        <v>3.9586382696851068</v>
      </c>
      <c r="I258" s="4">
        <f t="shared" si="5"/>
        <v>3.2009161158932002</v>
      </c>
      <c r="J258" s="4">
        <f t="shared" si="6"/>
        <v>1.944153036962994</v>
      </c>
    </row>
    <row r="259" spans="1:10" x14ac:dyDescent="0.7">
      <c r="A259" s="1">
        <v>42978</v>
      </c>
      <c r="B259" s="3">
        <v>109.96</v>
      </c>
      <c r="C259" s="3">
        <v>4789.18</v>
      </c>
      <c r="D259" s="3">
        <v>2471.6499020000001</v>
      </c>
      <c r="E259" s="3">
        <v>2048.21</v>
      </c>
      <c r="F259" s="3">
        <v>110.449997</v>
      </c>
      <c r="G259" s="4">
        <f t="shared" ref="G259:I322" si="7">C259*$B259/C$3/$B$3</f>
        <v>5.9128590378915638</v>
      </c>
      <c r="H259" s="4">
        <f t="shared" si="7"/>
        <v>3.9503829650025954</v>
      </c>
      <c r="I259" s="4">
        <f t="shared" si="7"/>
        <v>3.2211187137669919</v>
      </c>
      <c r="J259" s="4">
        <f t="shared" si="6"/>
        <v>1.9531861929226328</v>
      </c>
    </row>
    <row r="260" spans="1:10" x14ac:dyDescent="0.7">
      <c r="A260" s="1">
        <v>43008</v>
      </c>
      <c r="B260" s="3">
        <v>112.47</v>
      </c>
      <c r="C260" s="3">
        <v>4887.97</v>
      </c>
      <c r="D260" s="3">
        <v>2519.360107</v>
      </c>
      <c r="E260" s="3">
        <v>2038.46</v>
      </c>
      <c r="F260" s="3">
        <v>109.589996</v>
      </c>
      <c r="G260" s="4">
        <f t="shared" si="7"/>
        <v>6.1725819013640013</v>
      </c>
      <c r="H260" s="4">
        <f t="shared" si="7"/>
        <v>4.1185510838115009</v>
      </c>
      <c r="I260" s="4">
        <f t="shared" si="7"/>
        <v>3.2789621734778618</v>
      </c>
      <c r="J260" s="4">
        <f t="shared" si="6"/>
        <v>1.9822152464031384</v>
      </c>
    </row>
    <row r="261" spans="1:10" x14ac:dyDescent="0.7">
      <c r="A261" s="1">
        <v>43039</v>
      </c>
      <c r="B261" s="3">
        <v>113.62</v>
      </c>
      <c r="C261" s="3">
        <v>5002.03</v>
      </c>
      <c r="D261" s="3">
        <v>2575.26001</v>
      </c>
      <c r="E261" s="3">
        <v>2039.64</v>
      </c>
      <c r="F261" s="3">
        <v>109.470001</v>
      </c>
      <c r="G261" s="4">
        <f t="shared" si="7"/>
        <v>6.3812052123943932</v>
      </c>
      <c r="H261" s="4">
        <f t="shared" si="7"/>
        <v>4.2529804130803477</v>
      </c>
      <c r="I261" s="4">
        <f t="shared" si="7"/>
        <v>3.3144068893733012</v>
      </c>
      <c r="J261" s="4">
        <f t="shared" si="6"/>
        <v>2.0002906872168857</v>
      </c>
    </row>
    <row r="262" spans="1:10" x14ac:dyDescent="0.7">
      <c r="A262" s="1">
        <v>43069</v>
      </c>
      <c r="B262" s="3">
        <v>112.52</v>
      </c>
      <c r="C262" s="3">
        <v>5155.4399999999996</v>
      </c>
      <c r="D262" s="3">
        <v>2647.580078</v>
      </c>
      <c r="E262" s="3">
        <v>2037.02</v>
      </c>
      <c r="F262" s="3">
        <v>109.08000199999999</v>
      </c>
      <c r="G262" s="4">
        <f t="shared" si="7"/>
        <v>6.5132401975003935</v>
      </c>
      <c r="H262" s="4">
        <f t="shared" si="7"/>
        <v>4.3300842029144997</v>
      </c>
      <c r="I262" s="4">
        <f t="shared" si="7"/>
        <v>3.2781025388537697</v>
      </c>
      <c r="J262" s="4">
        <f t="shared" si="6"/>
        <v>1.9738678197589041</v>
      </c>
    </row>
    <row r="263" spans="1:10" x14ac:dyDescent="0.7">
      <c r="A263" s="1">
        <v>43100</v>
      </c>
      <c r="B263" s="3">
        <v>112.67</v>
      </c>
      <c r="C263" s="3">
        <v>5212.76</v>
      </c>
      <c r="D263" s="3">
        <v>2673.610107</v>
      </c>
      <c r="E263" s="3">
        <v>2046.37</v>
      </c>
      <c r="F263" s="3">
        <v>109.33000199999999</v>
      </c>
      <c r="G263" s="4">
        <f t="shared" si="7"/>
        <v>6.5944360137596423</v>
      </c>
      <c r="H263" s="4">
        <f t="shared" si="7"/>
        <v>4.3784851624466015</v>
      </c>
      <c r="I263" s="4">
        <f t="shared" si="7"/>
        <v>3.2975392404324362</v>
      </c>
      <c r="J263" s="4">
        <f t="shared" si="6"/>
        <v>1.9810291059096332</v>
      </c>
    </row>
    <row r="264" spans="1:10" x14ac:dyDescent="0.7">
      <c r="A264" s="1">
        <v>43131</v>
      </c>
      <c r="B264" s="3">
        <v>109.17</v>
      </c>
      <c r="C264" s="3">
        <v>5511.21</v>
      </c>
      <c r="D264" s="3">
        <v>2823.8100589999999</v>
      </c>
      <c r="E264" s="3">
        <v>2024.37</v>
      </c>
      <c r="F264" s="3">
        <v>108.099998</v>
      </c>
      <c r="G264" s="4">
        <f t="shared" si="7"/>
        <v>6.7554129847850932</v>
      </c>
      <c r="H264" s="4">
        <f t="shared" si="7"/>
        <v>4.4808076895397946</v>
      </c>
      <c r="I264" s="4">
        <f t="shared" si="7"/>
        <v>3.1607541775594994</v>
      </c>
      <c r="J264" s="4">
        <f t="shared" si="6"/>
        <v>1.8978950899528213</v>
      </c>
    </row>
    <row r="265" spans="1:10" x14ac:dyDescent="0.7">
      <c r="A265" s="1">
        <v>43159</v>
      </c>
      <c r="B265" s="3">
        <v>106.67</v>
      </c>
      <c r="C265" s="3">
        <v>5308.09</v>
      </c>
      <c r="D265" s="3">
        <v>2713.830078</v>
      </c>
      <c r="E265" s="3">
        <v>2003.63</v>
      </c>
      <c r="F265" s="3">
        <v>106.769997</v>
      </c>
      <c r="G265" s="4">
        <f t="shared" si="7"/>
        <v>6.3574390782852337</v>
      </c>
      <c r="H265" s="4">
        <f t="shared" si="7"/>
        <v>4.2076776422754936</v>
      </c>
      <c r="I265" s="4">
        <f t="shared" si="7"/>
        <v>3.0567318234151171</v>
      </c>
      <c r="J265" s="4">
        <f t="shared" si="6"/>
        <v>1.8316172778494322</v>
      </c>
    </row>
    <row r="266" spans="1:10" x14ac:dyDescent="0.7">
      <c r="A266" s="1">
        <v>43190</v>
      </c>
      <c r="B266" s="3">
        <v>106.26</v>
      </c>
      <c r="C266" s="3">
        <v>5173.1899999999996</v>
      </c>
      <c r="D266" s="3">
        <v>2640.8701169999999</v>
      </c>
      <c r="E266" s="3">
        <v>2016.48</v>
      </c>
      <c r="F266" s="3">
        <v>107.25</v>
      </c>
      <c r="G266" s="4">
        <f t="shared" si="7"/>
        <v>6.1720562466336766</v>
      </c>
      <c r="H266" s="4">
        <f t="shared" si="7"/>
        <v>4.0788183793731889</v>
      </c>
      <c r="I266" s="4">
        <f t="shared" si="7"/>
        <v>3.0645114482564528</v>
      </c>
      <c r="J266" s="4">
        <f t="shared" si="6"/>
        <v>1.8327799216034972</v>
      </c>
    </row>
    <row r="267" spans="1:10" x14ac:dyDescent="0.7">
      <c r="A267" s="1">
        <v>43220</v>
      </c>
      <c r="B267" s="3">
        <v>109.33</v>
      </c>
      <c r="C267" s="3">
        <v>5193.04</v>
      </c>
      <c r="D267" s="3">
        <v>2648.0500489999999</v>
      </c>
      <c r="E267" s="3">
        <v>2001.48</v>
      </c>
      <c r="F267" s="3">
        <v>106</v>
      </c>
      <c r="G267" s="4">
        <f t="shared" si="7"/>
        <v>6.3747425509776541</v>
      </c>
      <c r="H267" s="4">
        <f t="shared" si="7"/>
        <v>4.2080709243646055</v>
      </c>
      <c r="I267" s="4">
        <f t="shared" si="7"/>
        <v>3.1295948645068461</v>
      </c>
      <c r="J267" s="4">
        <f t="shared" si="6"/>
        <v>1.8637532740307121</v>
      </c>
    </row>
    <row r="268" spans="1:10" x14ac:dyDescent="0.7">
      <c r="A268" s="1">
        <v>43251</v>
      </c>
      <c r="B268" s="3">
        <v>108.81</v>
      </c>
      <c r="C268" s="3">
        <v>5318.1</v>
      </c>
      <c r="D268" s="3">
        <v>2705.2700199999999</v>
      </c>
      <c r="E268" s="3">
        <v>2015.76</v>
      </c>
      <c r="F268" s="3">
        <v>106.459999</v>
      </c>
      <c r="G268" s="4">
        <f t="shared" si="7"/>
        <v>6.4972105964129554</v>
      </c>
      <c r="H268" s="4">
        <f t="shared" si="7"/>
        <v>4.2785532713992191</v>
      </c>
      <c r="I268" s="4">
        <f t="shared" si="7"/>
        <v>3.1369323351098033</v>
      </c>
      <c r="J268" s="4">
        <f t="shared" si="6"/>
        <v>1.862938311356187</v>
      </c>
    </row>
    <row r="269" spans="1:10" x14ac:dyDescent="0.7">
      <c r="A269" s="1">
        <v>43281</v>
      </c>
      <c r="B269" s="3">
        <v>110.66</v>
      </c>
      <c r="C269" s="3">
        <v>5350.83</v>
      </c>
      <c r="D269" s="3">
        <v>2718.3701169999999</v>
      </c>
      <c r="E269" s="3">
        <v>2013.28</v>
      </c>
      <c r="F269" s="3">
        <v>106.32</v>
      </c>
      <c r="G269" s="4">
        <f t="shared" si="7"/>
        <v>6.6483435515343983</v>
      </c>
      <c r="H269" s="4">
        <f t="shared" si="7"/>
        <v>4.3723686017532728</v>
      </c>
      <c r="I269" s="4">
        <f t="shared" si="7"/>
        <v>3.1863418137430726</v>
      </c>
      <c r="J269" s="4">
        <f t="shared" si="6"/>
        <v>1.8921207124515398</v>
      </c>
    </row>
    <row r="270" spans="1:10" x14ac:dyDescent="0.7">
      <c r="A270" s="1">
        <v>43312</v>
      </c>
      <c r="B270" s="3">
        <v>111.86</v>
      </c>
      <c r="C270" s="3">
        <v>5549.96</v>
      </c>
      <c r="D270" s="3">
        <v>2816.290039</v>
      </c>
      <c r="E270" s="3">
        <v>2013.76</v>
      </c>
      <c r="F270" s="3">
        <v>106.05999799999999</v>
      </c>
      <c r="G270" s="4">
        <f t="shared" si="7"/>
        <v>6.9705380508133352</v>
      </c>
      <c r="H270" s="4">
        <f t="shared" si="7"/>
        <v>4.5789901342570642</v>
      </c>
      <c r="I270" s="4">
        <f t="shared" si="7"/>
        <v>3.2216625053424672</v>
      </c>
      <c r="J270" s="4">
        <f t="shared" si="6"/>
        <v>1.9079616256323766</v>
      </c>
    </row>
    <row r="271" spans="1:10" x14ac:dyDescent="0.7">
      <c r="A271" s="1">
        <v>43343</v>
      </c>
      <c r="B271" s="3">
        <v>111.02</v>
      </c>
      <c r="C271" s="3">
        <v>5730.8</v>
      </c>
      <c r="D271" s="3">
        <v>2901.5200199999999</v>
      </c>
      <c r="E271" s="3">
        <v>2026.72</v>
      </c>
      <c r="F271" s="3">
        <v>106.410004</v>
      </c>
      <c r="G271" s="4">
        <f t="shared" si="7"/>
        <v>7.1436161334599024</v>
      </c>
      <c r="H271" s="4">
        <f t="shared" si="7"/>
        <v>4.6821390603578381</v>
      </c>
      <c r="I271" s="4">
        <f t="shared" si="7"/>
        <v>3.2180478231123777</v>
      </c>
      <c r="J271" s="4">
        <f t="shared" si="6"/>
        <v>1.8998831390786628</v>
      </c>
    </row>
    <row r="272" spans="1:10" x14ac:dyDescent="0.7">
      <c r="A272" s="1">
        <v>43373</v>
      </c>
      <c r="B272" s="3">
        <v>113.68</v>
      </c>
      <c r="C272" s="3">
        <v>5763.42</v>
      </c>
      <c r="D272" s="3">
        <v>2913.9799800000001</v>
      </c>
      <c r="E272" s="3">
        <v>2013.67</v>
      </c>
      <c r="F272" s="3">
        <v>105.519997</v>
      </c>
      <c r="G272" s="4">
        <f t="shared" si="7"/>
        <v>7.3564107165703074</v>
      </c>
      <c r="H272" s="4">
        <f t="shared" si="7"/>
        <v>4.8149096518372412</v>
      </c>
      <c r="I272" s="4">
        <f t="shared" si="7"/>
        <v>3.2739337161032775</v>
      </c>
      <c r="J272" s="4">
        <f t="shared" si="6"/>
        <v>1.9291324266730567</v>
      </c>
    </row>
    <row r="273" spans="1:10" x14ac:dyDescent="0.7">
      <c r="A273" s="1">
        <v>43404</v>
      </c>
      <c r="B273" s="3">
        <v>112.93</v>
      </c>
      <c r="C273" s="3">
        <v>5369.49</v>
      </c>
      <c r="D273" s="3">
        <v>2711.73999</v>
      </c>
      <c r="E273" s="3">
        <v>1997.76</v>
      </c>
      <c r="F273" s="3">
        <v>104.589996</v>
      </c>
      <c r="G273" s="4">
        <f t="shared" si="7"/>
        <v>6.8083833387801196</v>
      </c>
      <c r="H273" s="4">
        <f t="shared" si="7"/>
        <v>4.451177238834517</v>
      </c>
      <c r="I273" s="4">
        <f t="shared" si="7"/>
        <v>3.2266373673104467</v>
      </c>
      <c r="J273" s="4">
        <f t="shared" si="6"/>
        <v>1.8995147949559639</v>
      </c>
    </row>
    <row r="274" spans="1:10" x14ac:dyDescent="0.7">
      <c r="A274" s="1">
        <v>43434</v>
      </c>
      <c r="B274" s="3">
        <v>113.46</v>
      </c>
      <c r="C274" s="3">
        <v>5478.91</v>
      </c>
      <c r="D274" s="3">
        <v>2760.169922</v>
      </c>
      <c r="E274" s="3">
        <v>2009.68</v>
      </c>
      <c r="F274" s="3">
        <v>104.879997</v>
      </c>
      <c r="G274" s="4">
        <f t="shared" si="7"/>
        <v>6.9797293090066939</v>
      </c>
      <c r="H274" s="4">
        <f t="shared" si="7"/>
        <v>4.5519356295799582</v>
      </c>
      <c r="I274" s="4">
        <f t="shared" si="7"/>
        <v>3.2611232096942047</v>
      </c>
      <c r="J274" s="4">
        <f t="shared" si="6"/>
        <v>1.9137211274460011</v>
      </c>
    </row>
    <row r="275" spans="1:10" x14ac:dyDescent="0.7">
      <c r="A275" s="1">
        <v>43465</v>
      </c>
      <c r="B275" s="3">
        <v>109.56</v>
      </c>
      <c r="C275" s="3">
        <v>4984.22</v>
      </c>
      <c r="D275" s="3">
        <v>2506.8500979999999</v>
      </c>
      <c r="E275" s="3">
        <v>2046.6</v>
      </c>
      <c r="F275" s="3">
        <v>106.489998</v>
      </c>
      <c r="G275" s="4">
        <f t="shared" si="7"/>
        <v>6.1312759287393561</v>
      </c>
      <c r="H275" s="4">
        <f t="shared" si="7"/>
        <v>3.9920677443199439</v>
      </c>
      <c r="I275" s="4">
        <f t="shared" si="7"/>
        <v>3.2068785369433965</v>
      </c>
      <c r="J275" s="4">
        <f t="shared" si="6"/>
        <v>1.8763076466070412</v>
      </c>
    </row>
    <row r="276" spans="1:10" x14ac:dyDescent="0.7">
      <c r="A276" s="1">
        <v>43496</v>
      </c>
      <c r="B276" s="3">
        <v>108.87</v>
      </c>
      <c r="C276" s="3">
        <v>5383.63</v>
      </c>
      <c r="D276" s="3">
        <v>2704.1000979999999</v>
      </c>
      <c r="E276" s="3">
        <v>2068.34</v>
      </c>
      <c r="F276" s="3">
        <v>107.459999</v>
      </c>
      <c r="G276" s="4">
        <f t="shared" si="7"/>
        <v>6.5808965170463276</v>
      </c>
      <c r="H276" s="4">
        <f t="shared" si="7"/>
        <v>4.2790612259341643</v>
      </c>
      <c r="I276" s="4">
        <f t="shared" si="7"/>
        <v>3.2205323908310635</v>
      </c>
      <c r="J276" s="4">
        <f t="shared" si="6"/>
        <v>1.8814741729458262</v>
      </c>
    </row>
    <row r="277" spans="1:10" x14ac:dyDescent="0.7">
      <c r="A277" s="1">
        <v>43524</v>
      </c>
      <c r="B277" s="3">
        <v>111.37</v>
      </c>
      <c r="C277" s="3">
        <v>5556.49</v>
      </c>
      <c r="D277" s="3">
        <v>2784.48999</v>
      </c>
      <c r="E277" s="3">
        <v>2067.14</v>
      </c>
      <c r="F277" s="3">
        <v>107.07</v>
      </c>
      <c r="G277" s="4">
        <f t="shared" si="7"/>
        <v>6.9481692837394728</v>
      </c>
      <c r="H277" s="4">
        <f t="shared" si="7"/>
        <v>4.5074549449270691</v>
      </c>
      <c r="I277" s="4">
        <f t="shared" si="7"/>
        <v>3.2925746344462246</v>
      </c>
      <c r="J277" s="4">
        <f t="shared" si="6"/>
        <v>1.9176936418848474</v>
      </c>
    </row>
    <row r="278" spans="1:10" x14ac:dyDescent="0.7">
      <c r="A278" s="1">
        <v>43555</v>
      </c>
      <c r="B278" s="3">
        <v>110.84</v>
      </c>
      <c r="C278" s="3">
        <v>5664.46</v>
      </c>
      <c r="D278" s="3">
        <v>2834.3999020000001</v>
      </c>
      <c r="E278" s="3">
        <v>2106.83</v>
      </c>
      <c r="F278" s="3">
        <v>109.07</v>
      </c>
      <c r="G278" s="4">
        <f t="shared" si="7"/>
        <v>7.0494732300505509</v>
      </c>
      <c r="H278" s="4">
        <f t="shared" si="7"/>
        <v>4.5664126562917788</v>
      </c>
      <c r="I278" s="4">
        <f t="shared" si="7"/>
        <v>3.3398235949110822</v>
      </c>
      <c r="J278" s="4">
        <f t="shared" si="6"/>
        <v>1.9442183431415914</v>
      </c>
    </row>
    <row r="279" spans="1:10" x14ac:dyDescent="0.7">
      <c r="A279" s="1">
        <v>43585</v>
      </c>
      <c r="B279" s="3">
        <v>111.41</v>
      </c>
      <c r="C279" s="3">
        <v>5893.81</v>
      </c>
      <c r="D279" s="3">
        <v>2945.830078</v>
      </c>
      <c r="E279" s="3">
        <v>2107.37</v>
      </c>
      <c r="F279" s="3">
        <v>108.589996</v>
      </c>
      <c r="G279" s="4">
        <f t="shared" si="7"/>
        <v>7.372621522660177</v>
      </c>
      <c r="H279" s="4">
        <f t="shared" si="7"/>
        <v>4.7703405070679539</v>
      </c>
      <c r="I279" s="4">
        <f t="shared" si="7"/>
        <v>3.3578592272638188</v>
      </c>
      <c r="J279" s="4">
        <f t="shared" si="6"/>
        <v>1.9456163059496612</v>
      </c>
    </row>
    <row r="280" spans="1:10" x14ac:dyDescent="0.7">
      <c r="A280" s="1">
        <v>43616</v>
      </c>
      <c r="B280" s="3">
        <v>108.26</v>
      </c>
      <c r="C280" s="3">
        <v>5519.27</v>
      </c>
      <c r="D280" s="3">
        <v>2752.0600589999999</v>
      </c>
      <c r="E280" s="3">
        <v>2144.7800000000002</v>
      </c>
      <c r="F280" s="3">
        <v>110.400002</v>
      </c>
      <c r="G280" s="4">
        <f t="shared" si="7"/>
        <v>6.7088996681115747</v>
      </c>
      <c r="H280" s="4">
        <f t="shared" si="7"/>
        <v>4.3305538548564932</v>
      </c>
      <c r="I280" s="4">
        <f t="shared" si="7"/>
        <v>3.3208426001692093</v>
      </c>
      <c r="J280" s="4">
        <f t="shared" si="6"/>
        <v>1.9221191696284421</v>
      </c>
    </row>
    <row r="281" spans="1:10" x14ac:dyDescent="0.7">
      <c r="A281" s="1">
        <v>43646</v>
      </c>
      <c r="B281" s="3">
        <v>107.88</v>
      </c>
      <c r="C281" s="3">
        <v>5908.25</v>
      </c>
      <c r="D281" s="3">
        <v>2941.76001</v>
      </c>
      <c r="E281" s="3">
        <v>2171.71</v>
      </c>
      <c r="F281" s="3">
        <v>111.349998</v>
      </c>
      <c r="G281" s="4">
        <f t="shared" si="7"/>
        <v>7.1565125240342633</v>
      </c>
      <c r="H281" s="4">
        <f t="shared" si="7"/>
        <v>4.6128113262025909</v>
      </c>
      <c r="I281" s="4">
        <f t="shared" si="7"/>
        <v>3.3507365773594335</v>
      </c>
      <c r="J281" s="4">
        <f t="shared" si="6"/>
        <v>1.9318542485591941</v>
      </c>
    </row>
    <row r="282" spans="1:10" x14ac:dyDescent="0.7">
      <c r="A282" s="1">
        <v>43677</v>
      </c>
      <c r="B282" s="3">
        <v>108.74</v>
      </c>
      <c r="C282" s="3">
        <v>5993.17</v>
      </c>
      <c r="D282" s="3">
        <v>2980.3798830000001</v>
      </c>
      <c r="E282" s="3">
        <v>2176.4899999999998</v>
      </c>
      <c r="F282" s="3">
        <v>111.300003</v>
      </c>
      <c r="G282" s="4">
        <f t="shared" si="7"/>
        <v>7.3172443803945555</v>
      </c>
      <c r="H282" s="4">
        <f t="shared" si="7"/>
        <v>4.7106242742442221</v>
      </c>
      <c r="I282" s="4">
        <f t="shared" si="7"/>
        <v>3.3848819142835302</v>
      </c>
      <c r="J282" s="4">
        <f t="shared" si="6"/>
        <v>1.9463803467007519</v>
      </c>
    </row>
    <row r="283" spans="1:10" x14ac:dyDescent="0.7">
      <c r="A283" s="1">
        <v>43708</v>
      </c>
      <c r="B283" s="3">
        <v>106.29</v>
      </c>
      <c r="C283" s="3">
        <v>5898.23</v>
      </c>
      <c r="D283" s="3">
        <v>2926.459961</v>
      </c>
      <c r="E283" s="3">
        <v>2232.89</v>
      </c>
      <c r="F283" s="3">
        <v>114.129997</v>
      </c>
      <c r="G283" s="4">
        <f t="shared" si="7"/>
        <v>7.0390774712044557</v>
      </c>
      <c r="H283" s="4">
        <f t="shared" si="7"/>
        <v>4.5211873870279886</v>
      </c>
      <c r="I283" s="4">
        <f t="shared" si="7"/>
        <v>3.394354938871138</v>
      </c>
      <c r="J283" s="4">
        <f t="shared" si="6"/>
        <v>1.9509018426079046</v>
      </c>
    </row>
    <row r="284" spans="1:10" x14ac:dyDescent="0.7">
      <c r="A284" s="1">
        <v>43738</v>
      </c>
      <c r="B284" s="3">
        <v>108.06</v>
      </c>
      <c r="C284" s="3">
        <v>6008.59</v>
      </c>
      <c r="D284" s="3">
        <v>2976.73999</v>
      </c>
      <c r="E284" s="3">
        <v>2221</v>
      </c>
      <c r="F284" s="3">
        <v>113.16999800000001</v>
      </c>
      <c r="G284" s="4">
        <f t="shared" si="7"/>
        <v>7.2901953858851565</v>
      </c>
      <c r="H284" s="4">
        <f t="shared" si="7"/>
        <v>4.675449589305205</v>
      </c>
      <c r="I284" s="4">
        <f t="shared" si="7"/>
        <v>3.432503900151354</v>
      </c>
      <c r="J284" s="4">
        <f t="shared" si="6"/>
        <v>1.9667061571483411</v>
      </c>
    </row>
    <row r="285" spans="1:10" x14ac:dyDescent="0.7">
      <c r="A285" s="1">
        <v>43769</v>
      </c>
      <c r="B285" s="3">
        <v>108.02</v>
      </c>
      <c r="C285" s="3">
        <v>6138.73</v>
      </c>
      <c r="D285" s="3">
        <v>3037.5600589999999</v>
      </c>
      <c r="E285" s="3">
        <v>2227.69</v>
      </c>
      <c r="F285" s="3">
        <v>113.150002</v>
      </c>
      <c r="G285" s="4">
        <f t="shared" si="7"/>
        <v>7.4453366445694584</v>
      </c>
      <c r="H285" s="4">
        <f t="shared" si="7"/>
        <v>4.7692112558825297</v>
      </c>
      <c r="I285" s="4">
        <f t="shared" si="7"/>
        <v>3.4415687206463366</v>
      </c>
      <c r="J285" s="4">
        <f t="shared" si="6"/>
        <v>1.9656307833488795</v>
      </c>
    </row>
    <row r="286" spans="1:10" x14ac:dyDescent="0.7">
      <c r="A286" s="1">
        <v>43799</v>
      </c>
      <c r="B286" s="3">
        <v>109.51</v>
      </c>
      <c r="C286" s="3">
        <v>6361.56</v>
      </c>
      <c r="D286" s="3">
        <v>3140.9799800000001</v>
      </c>
      <c r="E286" s="3">
        <v>2226.5500000000002</v>
      </c>
      <c r="F286" s="3">
        <v>112.860001</v>
      </c>
      <c r="G286" s="4">
        <f t="shared" si="7"/>
        <v>7.8220221391178288</v>
      </c>
      <c r="H286" s="4">
        <f t="shared" si="7"/>
        <v>4.9996138326328126</v>
      </c>
      <c r="I286" s="4">
        <f t="shared" si="7"/>
        <v>3.487255346547629</v>
      </c>
      <c r="J286" s="4">
        <f t="shared" ref="J286:J336" si="8">F286*$B286*$I$93/F$93/$B$93</f>
        <v>1.9876368269315174</v>
      </c>
    </row>
    <row r="287" spans="1:10" x14ac:dyDescent="0.7">
      <c r="A287" s="1">
        <v>43830</v>
      </c>
      <c r="B287" s="3">
        <v>108.61</v>
      </c>
      <c r="C287" s="3">
        <v>6553.57</v>
      </c>
      <c r="D287" s="3">
        <v>3230.780029</v>
      </c>
      <c r="E287" s="3">
        <v>2225</v>
      </c>
      <c r="F287" s="3">
        <v>112.370003</v>
      </c>
      <c r="G287" s="4">
        <f t="shared" si="7"/>
        <v>7.9918880280253068</v>
      </c>
      <c r="H287" s="4">
        <f t="shared" si="7"/>
        <v>5.1002881969428246</v>
      </c>
      <c r="I287" s="4">
        <f t="shared" si="7"/>
        <v>3.4561879097003523</v>
      </c>
      <c r="J287" s="4">
        <f t="shared" si="8"/>
        <v>1.9627428870848183</v>
      </c>
    </row>
    <row r="288" spans="1:10" x14ac:dyDescent="0.7">
      <c r="A288" s="1">
        <v>43861</v>
      </c>
      <c r="B288" s="3">
        <v>108.38</v>
      </c>
      <c r="C288" s="3">
        <v>6551</v>
      </c>
      <c r="D288" s="3">
        <v>3225.5200199999999</v>
      </c>
      <c r="E288" s="3">
        <v>2267.8200000000002</v>
      </c>
      <c r="F288" s="3">
        <v>114.650002</v>
      </c>
      <c r="G288" s="4">
        <f t="shared" si="7"/>
        <v>7.9718364533092387</v>
      </c>
      <c r="H288" s="4">
        <f t="shared" si="7"/>
        <v>5.0812013193428864</v>
      </c>
      <c r="I288" s="4">
        <f t="shared" si="7"/>
        <v>3.5152421358991783</v>
      </c>
      <c r="J288" s="4">
        <f t="shared" si="8"/>
        <v>1.9983263697564355</v>
      </c>
    </row>
    <row r="289" spans="1:10" x14ac:dyDescent="0.7">
      <c r="A289" s="1">
        <v>43890</v>
      </c>
      <c r="B289" s="3">
        <v>108.07</v>
      </c>
      <c r="C289" s="3">
        <v>6011.73</v>
      </c>
      <c r="D289" s="3">
        <v>2954.219971</v>
      </c>
      <c r="E289" s="3">
        <v>2308.64</v>
      </c>
      <c r="F289" s="3">
        <v>116.220001</v>
      </c>
      <c r="G289" s="4">
        <f t="shared" si="7"/>
        <v>7.2946801296959682</v>
      </c>
      <c r="H289" s="4">
        <f t="shared" si="7"/>
        <v>4.640507670704304</v>
      </c>
      <c r="I289" s="4">
        <f t="shared" si="7"/>
        <v>3.5682796662950378</v>
      </c>
      <c r="J289" s="4">
        <f t="shared" si="8"/>
        <v>2.0198970379316465</v>
      </c>
    </row>
    <row r="290" spans="1:10" x14ac:dyDescent="0.7">
      <c r="A290" s="1">
        <v>43921</v>
      </c>
      <c r="B290" s="3">
        <v>107.53</v>
      </c>
      <c r="C290" s="3">
        <v>5269.2</v>
      </c>
      <c r="D290" s="3">
        <v>2584.5900879999999</v>
      </c>
      <c r="E290" s="3">
        <v>2295.0500000000002</v>
      </c>
      <c r="F290" s="3">
        <v>115.370003</v>
      </c>
      <c r="G290" s="4">
        <f t="shared" si="7"/>
        <v>6.3617406937406242</v>
      </c>
      <c r="H290" s="4">
        <f t="shared" si="7"/>
        <v>4.0396043758239291</v>
      </c>
      <c r="I290" s="4">
        <f t="shared" si="7"/>
        <v>3.5295498082669878</v>
      </c>
      <c r="J290" s="4">
        <f t="shared" si="8"/>
        <v>1.9951049940861203</v>
      </c>
    </row>
    <row r="291" spans="1:10" x14ac:dyDescent="0.7">
      <c r="A291" s="1">
        <v>43951</v>
      </c>
      <c r="B291" s="3">
        <v>107.17</v>
      </c>
      <c r="C291" s="3">
        <v>5944.68</v>
      </c>
      <c r="D291" s="3">
        <v>2912.429932</v>
      </c>
      <c r="E291" s="3">
        <v>2335.85</v>
      </c>
      <c r="F291" s="3">
        <v>117.099998</v>
      </c>
      <c r="G291" s="4">
        <f t="shared" si="7"/>
        <v>7.1532490622152425</v>
      </c>
      <c r="H291" s="4">
        <f t="shared" si="7"/>
        <v>4.5367644400100327</v>
      </c>
      <c r="I291" s="4">
        <f t="shared" si="7"/>
        <v>3.5802693351818755</v>
      </c>
      <c r="J291" s="4">
        <f t="shared" si="8"/>
        <v>2.0182423935990799</v>
      </c>
    </row>
    <row r="292" spans="1:10" x14ac:dyDescent="0.7">
      <c r="A292" s="1">
        <v>43982</v>
      </c>
      <c r="B292" s="3">
        <v>107.77</v>
      </c>
      <c r="C292" s="3">
        <v>6227.81</v>
      </c>
      <c r="D292" s="3">
        <v>3044.3100589999999</v>
      </c>
      <c r="E292" s="3">
        <v>2346.7199999999998</v>
      </c>
      <c r="F292" s="3">
        <v>117.650002</v>
      </c>
      <c r="G292" s="4">
        <f t="shared" si="7"/>
        <v>7.5358955711170745</v>
      </c>
      <c r="H292" s="4">
        <f t="shared" si="7"/>
        <v>4.7687469687819375</v>
      </c>
      <c r="I292" s="4">
        <f t="shared" si="7"/>
        <v>3.6170680137251545</v>
      </c>
      <c r="J292" s="4">
        <f t="shared" si="8"/>
        <v>2.0390741912130124</v>
      </c>
    </row>
    <row r="293" spans="1:10" x14ac:dyDescent="0.7">
      <c r="A293" s="1">
        <v>44012</v>
      </c>
      <c r="B293" s="3">
        <v>107.92</v>
      </c>
      <c r="C293" s="3">
        <v>6351.67</v>
      </c>
      <c r="D293" s="3">
        <v>3100.290039</v>
      </c>
      <c r="E293" s="3">
        <v>2361.5100000000002</v>
      </c>
      <c r="F293" s="3">
        <v>118.209999</v>
      </c>
      <c r="G293" s="4">
        <f t="shared" si="7"/>
        <v>7.6964685167522227</v>
      </c>
      <c r="H293" s="4">
        <f t="shared" si="7"/>
        <v>4.8631960240918284</v>
      </c>
      <c r="I293" s="4">
        <f t="shared" si="7"/>
        <v>3.64493042838106</v>
      </c>
      <c r="J293" s="4">
        <f t="shared" si="8"/>
        <v>2.0516314900365953</v>
      </c>
    </row>
    <row r="294" spans="1:10" x14ac:dyDescent="0.7">
      <c r="A294" s="1">
        <v>44043</v>
      </c>
      <c r="B294" s="3">
        <v>105.88</v>
      </c>
      <c r="C294" s="3">
        <v>6709.81</v>
      </c>
      <c r="D294" s="3">
        <v>3271.1201169999999</v>
      </c>
      <c r="E294" s="3">
        <v>2396.7800000000002</v>
      </c>
      <c r="F294" s="3">
        <v>119.55999799999999</v>
      </c>
      <c r="G294" s="4">
        <f t="shared" si="7"/>
        <v>7.9767464804450778</v>
      </c>
      <c r="H294" s="4">
        <f t="shared" si="7"/>
        <v>5.0341707070720325</v>
      </c>
      <c r="I294" s="4">
        <f t="shared" si="7"/>
        <v>3.6294400086214891</v>
      </c>
      <c r="J294" s="4">
        <f t="shared" si="8"/>
        <v>2.0358371623152594</v>
      </c>
    </row>
    <row r="295" spans="1:10" x14ac:dyDescent="0.7">
      <c r="A295" s="1">
        <v>44074</v>
      </c>
      <c r="B295" s="3">
        <v>105.89</v>
      </c>
      <c r="C295" s="3">
        <v>7192.11</v>
      </c>
      <c r="D295" s="3">
        <v>3500.3100589999999</v>
      </c>
      <c r="E295" s="3">
        <v>2377.4299999999998</v>
      </c>
      <c r="F295" s="3">
        <v>118.370003</v>
      </c>
      <c r="G295" s="4">
        <f t="shared" si="7"/>
        <v>8.5509211875571811</v>
      </c>
      <c r="H295" s="4">
        <f t="shared" si="7"/>
        <v>5.3873969746929653</v>
      </c>
      <c r="I295" s="4">
        <f t="shared" si="7"/>
        <v>3.600478356094869</v>
      </c>
      <c r="J295" s="4">
        <f t="shared" si="8"/>
        <v>2.0157645948812544</v>
      </c>
    </row>
    <row r="296" spans="1:10" x14ac:dyDescent="0.7">
      <c r="A296" s="1">
        <v>44104</v>
      </c>
      <c r="B296" s="3">
        <v>105.45</v>
      </c>
      <c r="C296" s="3">
        <v>6918.83</v>
      </c>
      <c r="D296" s="3">
        <v>3363</v>
      </c>
      <c r="E296" s="3">
        <v>2376.13</v>
      </c>
      <c r="F296" s="3">
        <v>118.05999799999999</v>
      </c>
      <c r="G296" s="4">
        <f t="shared" si="7"/>
        <v>8.1918290014111257</v>
      </c>
      <c r="H296" s="4">
        <f t="shared" si="7"/>
        <v>5.1545524733300221</v>
      </c>
      <c r="I296" s="4">
        <f t="shared" si="7"/>
        <v>3.5835568557411608</v>
      </c>
      <c r="J296" s="4">
        <f t="shared" si="8"/>
        <v>2.0021313297624794</v>
      </c>
    </row>
    <row r="297" spans="1:10" x14ac:dyDescent="0.7">
      <c r="A297" s="1">
        <v>44135</v>
      </c>
      <c r="B297" s="3">
        <v>104.64</v>
      </c>
      <c r="C297" s="3">
        <v>6734.84</v>
      </c>
      <c r="D297" s="3">
        <v>3269.959961</v>
      </c>
      <c r="E297" s="3">
        <v>2365.52</v>
      </c>
      <c r="F297" s="3">
        <v>117.199997</v>
      </c>
      <c r="G297" s="4">
        <f t="shared" si="7"/>
        <v>7.9127354829529537</v>
      </c>
      <c r="H297" s="4">
        <f t="shared" si="7"/>
        <v>4.9734491238952101</v>
      </c>
      <c r="I297" s="4">
        <f t="shared" si="7"/>
        <v>3.5401517030898679</v>
      </c>
      <c r="J297" s="4">
        <f t="shared" si="8"/>
        <v>1.9722798492200877</v>
      </c>
    </row>
    <row r="298" spans="1:10" x14ac:dyDescent="0.7">
      <c r="A298" s="1">
        <v>44165</v>
      </c>
      <c r="B298" s="3">
        <v>104.27</v>
      </c>
      <c r="C298" s="3">
        <v>7472.06</v>
      </c>
      <c r="D298" s="3">
        <v>3621.6298830000001</v>
      </c>
      <c r="E298" s="3">
        <v>2388.73</v>
      </c>
      <c r="F298" s="3">
        <v>118.41999800000001</v>
      </c>
      <c r="G298" s="4">
        <f t="shared" si="7"/>
        <v>8.7478506201906736</v>
      </c>
      <c r="H298" s="4">
        <f t="shared" si="7"/>
        <v>5.4888448149086635</v>
      </c>
      <c r="I298" s="4">
        <f t="shared" si="7"/>
        <v>3.5622463901550718</v>
      </c>
      <c r="J298" s="4">
        <f t="shared" si="8"/>
        <v>1.9857639811423735</v>
      </c>
    </row>
    <row r="299" spans="1:10" x14ac:dyDescent="0.7">
      <c r="A299" s="1">
        <v>44196</v>
      </c>
      <c r="B299" s="3">
        <v>103.24</v>
      </c>
      <c r="C299" s="3">
        <v>7759.35</v>
      </c>
      <c r="D299" s="3">
        <v>3756.070068</v>
      </c>
      <c r="E299" s="3">
        <v>2392.02</v>
      </c>
      <c r="F299" s="3">
        <v>118.19000200000001</v>
      </c>
      <c r="G299" s="4">
        <f t="shared" si="7"/>
        <v>8.994457459201632</v>
      </c>
      <c r="H299" s="4">
        <f t="shared" si="7"/>
        <v>5.6363661087451673</v>
      </c>
      <c r="I299" s="4">
        <f t="shared" si="7"/>
        <v>3.5319156248460604</v>
      </c>
      <c r="J299" s="4">
        <f t="shared" si="8"/>
        <v>1.9623295414125901</v>
      </c>
    </row>
    <row r="300" spans="1:10" x14ac:dyDescent="0.7">
      <c r="A300" s="1">
        <v>44227</v>
      </c>
      <c r="B300" s="3">
        <v>104.68</v>
      </c>
      <c r="C300" s="3">
        <v>7681.01</v>
      </c>
      <c r="D300" s="3">
        <v>3714.23999</v>
      </c>
      <c r="E300" s="3">
        <v>2374.87</v>
      </c>
      <c r="F300" s="3">
        <v>117.30999799999999</v>
      </c>
      <c r="G300" s="4">
        <f t="shared" si="7"/>
        <v>9.0278363667190575</v>
      </c>
      <c r="H300" s="4">
        <f t="shared" si="7"/>
        <v>5.6513367838694171</v>
      </c>
      <c r="I300" s="4">
        <f t="shared" si="7"/>
        <v>3.5555031929834624</v>
      </c>
      <c r="J300" s="4">
        <f t="shared" si="8"/>
        <v>1.9748856192207698</v>
      </c>
    </row>
    <row r="301" spans="1:10" x14ac:dyDescent="0.7">
      <c r="A301" s="1">
        <v>44255</v>
      </c>
      <c r="B301" s="3">
        <v>106.58</v>
      </c>
      <c r="C301" s="3">
        <v>7892.81</v>
      </c>
      <c r="D301" s="3">
        <v>3811.1499020000001</v>
      </c>
      <c r="E301" s="3">
        <v>2340.58</v>
      </c>
      <c r="F301" s="3">
        <v>115.339996</v>
      </c>
      <c r="G301" s="4">
        <f t="shared" si="7"/>
        <v>9.4451530244285085</v>
      </c>
      <c r="H301" s="4">
        <f t="shared" si="7"/>
        <v>5.904039584339916</v>
      </c>
      <c r="I301" s="4">
        <f t="shared" si="7"/>
        <v>3.5677689638834416</v>
      </c>
      <c r="J301" s="4">
        <f t="shared" si="8"/>
        <v>1.9769644230466046</v>
      </c>
    </row>
    <row r="302" spans="1:10" x14ac:dyDescent="0.7">
      <c r="A302" s="1">
        <v>44286</v>
      </c>
      <c r="B302" s="3">
        <v>110.7</v>
      </c>
      <c r="C302" s="3">
        <v>8238.48</v>
      </c>
      <c r="D302" s="3">
        <v>3972.889893</v>
      </c>
      <c r="E302" s="3">
        <v>2311.35</v>
      </c>
      <c r="F302" s="3">
        <v>113.83000199999999</v>
      </c>
      <c r="G302" s="4">
        <f t="shared" si="7"/>
        <v>10.239914886521413</v>
      </c>
      <c r="H302" s="4">
        <f t="shared" si="7"/>
        <v>6.3925136421337188</v>
      </c>
      <c r="I302" s="4">
        <f t="shared" si="7"/>
        <v>3.6594081646919769</v>
      </c>
      <c r="J302" s="4">
        <f t="shared" si="8"/>
        <v>2.0265044902470941</v>
      </c>
    </row>
    <row r="303" spans="1:10" x14ac:dyDescent="0.7">
      <c r="A303" s="1">
        <v>44316</v>
      </c>
      <c r="B303" s="3">
        <v>109.27</v>
      </c>
      <c r="C303" s="3">
        <v>8678.16</v>
      </c>
      <c r="D303" s="3">
        <v>4181.169922</v>
      </c>
      <c r="E303" s="3">
        <v>2329.61</v>
      </c>
      <c r="F303" s="3">
        <v>114.489998</v>
      </c>
      <c r="G303" s="4">
        <f t="shared" si="7"/>
        <v>10.647072964113596</v>
      </c>
      <c r="H303" s="4">
        <f t="shared" si="7"/>
        <v>6.6407369018509508</v>
      </c>
      <c r="I303" s="4">
        <f t="shared" si="7"/>
        <v>3.6406730803895297</v>
      </c>
      <c r="J303" s="4">
        <f t="shared" si="8"/>
        <v>2.011924581671535</v>
      </c>
    </row>
    <row r="304" spans="1:10" x14ac:dyDescent="0.7">
      <c r="A304" s="1">
        <v>44347</v>
      </c>
      <c r="B304" s="3">
        <v>109.54</v>
      </c>
      <c r="C304" s="3">
        <v>8738.77</v>
      </c>
      <c r="D304" s="3">
        <v>4204.1098629999997</v>
      </c>
      <c r="E304" s="3">
        <v>2337.2199999999998</v>
      </c>
      <c r="F304" s="3">
        <v>114.550003</v>
      </c>
      <c r="G304" s="4">
        <f t="shared" si="7"/>
        <v>10.747926303513333</v>
      </c>
      <c r="H304" s="4">
        <f t="shared" si="7"/>
        <v>6.6936701420572176</v>
      </c>
      <c r="I304" s="4">
        <f t="shared" si="7"/>
        <v>3.6615911370388505</v>
      </c>
      <c r="J304" s="4">
        <f t="shared" si="8"/>
        <v>2.0179530028201005</v>
      </c>
    </row>
    <row r="305" spans="1:10" x14ac:dyDescent="0.7">
      <c r="A305" s="1">
        <v>44377</v>
      </c>
      <c r="B305" s="3">
        <v>111.1</v>
      </c>
      <c r="C305" s="3">
        <v>8942.7800000000007</v>
      </c>
      <c r="D305" s="3">
        <v>4297.5</v>
      </c>
      <c r="E305" s="3">
        <v>2353.64</v>
      </c>
      <c r="F305" s="3">
        <v>115.33000199999999</v>
      </c>
      <c r="G305" s="4">
        <f t="shared" si="7"/>
        <v>11.155479437585312</v>
      </c>
      <c r="H305" s="4">
        <f t="shared" si="7"/>
        <v>6.9398080444907571</v>
      </c>
      <c r="I305" s="4">
        <f t="shared" si="7"/>
        <v>3.7398278620631116</v>
      </c>
      <c r="J305" s="4">
        <f t="shared" si="8"/>
        <v>2.0606278469774866</v>
      </c>
    </row>
    <row r="306" spans="1:10" x14ac:dyDescent="0.7">
      <c r="A306" s="1">
        <v>44408</v>
      </c>
      <c r="B306" s="3">
        <v>109.7</v>
      </c>
      <c r="C306" s="3">
        <v>9155.2099999999991</v>
      </c>
      <c r="D306" s="3">
        <v>4395.2597660000001</v>
      </c>
      <c r="E306" s="3">
        <v>2379.96</v>
      </c>
      <c r="F306" s="3">
        <v>116.459999</v>
      </c>
      <c r="G306" s="4">
        <f t="shared" si="7"/>
        <v>11.276558370796282</v>
      </c>
      <c r="H306" s="4">
        <f t="shared" si="7"/>
        <v>7.008235527770486</v>
      </c>
      <c r="I306" s="4">
        <f t="shared" si="7"/>
        <v>3.7339956108888868</v>
      </c>
      <c r="J306" s="4">
        <f t="shared" si="8"/>
        <v>2.0545968390622833</v>
      </c>
    </row>
    <row r="307" spans="1:10" x14ac:dyDescent="0.7">
      <c r="A307" s="1">
        <v>44439</v>
      </c>
      <c r="B307" s="3">
        <v>110.02</v>
      </c>
      <c r="C307" s="3">
        <v>9433.58</v>
      </c>
      <c r="D307" s="3">
        <v>4522.6801759999998</v>
      </c>
      <c r="E307" s="3">
        <v>2375.4299999999998</v>
      </c>
      <c r="F307" s="3">
        <v>116.05999799999999</v>
      </c>
      <c r="G307" s="4">
        <f t="shared" si="7"/>
        <v>11.653323736703888</v>
      </c>
      <c r="H307" s="4">
        <f t="shared" si="7"/>
        <v>7.2324432027126591</v>
      </c>
      <c r="I307" s="4">
        <f t="shared" si="7"/>
        <v>3.7377598551099647</v>
      </c>
      <c r="J307" s="4">
        <f t="shared" si="8"/>
        <v>2.0535127580028525</v>
      </c>
    </row>
    <row r="308" spans="1:10" x14ac:dyDescent="0.7">
      <c r="A308" s="1">
        <v>44469</v>
      </c>
      <c r="B308" s="3">
        <v>111.27</v>
      </c>
      <c r="C308" s="3">
        <v>8994.83</v>
      </c>
      <c r="D308" s="3">
        <v>4307.5400390000004</v>
      </c>
      <c r="E308" s="3">
        <v>2354.86</v>
      </c>
      <c r="F308" s="3">
        <v>114.83000199999999</v>
      </c>
      <c r="G308" s="4">
        <f t="shared" si="7"/>
        <v>11.237577036925835</v>
      </c>
      <c r="H308" s="4">
        <f t="shared" si="7"/>
        <v>6.9666649552841582</v>
      </c>
      <c r="I308" s="4">
        <f t="shared" si="7"/>
        <v>3.7474918621873905</v>
      </c>
      <c r="J308" s="4">
        <f t="shared" si="8"/>
        <v>2.0548336373316816</v>
      </c>
    </row>
    <row r="309" spans="1:10" x14ac:dyDescent="0.7">
      <c r="A309" s="1">
        <v>44500</v>
      </c>
      <c r="B309" s="3">
        <v>114</v>
      </c>
      <c r="C309" s="3">
        <v>9625.02</v>
      </c>
      <c r="D309" s="3">
        <v>4605.3798829999996</v>
      </c>
      <c r="E309" s="3">
        <v>2354.21</v>
      </c>
      <c r="F309" s="3">
        <v>114.639999</v>
      </c>
      <c r="G309" s="4">
        <f t="shared" si="7"/>
        <v>12.319926763927883</v>
      </c>
      <c r="H309" s="4">
        <f t="shared" si="7"/>
        <v>7.6311119468756088</v>
      </c>
      <c r="I309" s="4">
        <f t="shared" si="7"/>
        <v>3.8383764767417738</v>
      </c>
      <c r="J309" s="4">
        <f t="shared" si="8"/>
        <v>2.1017653646575059</v>
      </c>
    </row>
    <row r="310" spans="1:10" x14ac:dyDescent="0.7">
      <c r="A310" s="1">
        <v>44530</v>
      </c>
      <c r="B310" s="3">
        <v>113.13</v>
      </c>
      <c r="C310" s="3">
        <v>9558.33</v>
      </c>
      <c r="D310" s="3">
        <v>4567</v>
      </c>
      <c r="E310" s="3">
        <v>2361.1799999999998</v>
      </c>
      <c r="F310" s="3">
        <v>114.769997</v>
      </c>
      <c r="G310" s="4">
        <f t="shared" si="7"/>
        <v>12.141195205793968</v>
      </c>
      <c r="H310" s="4">
        <f t="shared" si="7"/>
        <v>7.5097644021208065</v>
      </c>
      <c r="I310" s="4">
        <f t="shared" si="7"/>
        <v>3.8203609802093279</v>
      </c>
      <c r="J310" s="4">
        <f t="shared" si="8"/>
        <v>2.0880907207641815</v>
      </c>
    </row>
    <row r="311" spans="1:10" x14ac:dyDescent="0.7">
      <c r="A311" s="1">
        <v>44561</v>
      </c>
      <c r="B311" s="3">
        <v>115.08</v>
      </c>
      <c r="C311" s="3">
        <v>9986.7000000000007</v>
      </c>
      <c r="D311" s="3">
        <v>4766.1801759999998</v>
      </c>
      <c r="E311" s="3">
        <v>2355.14</v>
      </c>
      <c r="F311" s="3">
        <v>114.08000199999999</v>
      </c>
      <c r="G311" s="4">
        <f t="shared" si="7"/>
        <v>12.903974356326426</v>
      </c>
      <c r="H311" s="4">
        <f t="shared" si="7"/>
        <v>7.972376914414637</v>
      </c>
      <c r="I311" s="4">
        <f t="shared" si="7"/>
        <v>3.8762707089542574</v>
      </c>
      <c r="J311" s="4">
        <f t="shared" si="8"/>
        <v>2.111312793663056</v>
      </c>
    </row>
    <row r="312" spans="1:10" x14ac:dyDescent="0.7">
      <c r="A312" s="1">
        <v>44592</v>
      </c>
      <c r="B312" s="3">
        <v>115.1</v>
      </c>
      <c r="C312" s="3">
        <v>9469.92</v>
      </c>
      <c r="D312" s="3">
        <v>4515.5498049999997</v>
      </c>
      <c r="E312" s="3">
        <v>2304.4</v>
      </c>
      <c r="F312" s="3">
        <v>111.800003</v>
      </c>
      <c r="G312" s="4">
        <f t="shared" si="7"/>
        <v>12.238361237231112</v>
      </c>
      <c r="H312" s="4">
        <f t="shared" si="7"/>
        <v>7.5544608367025923</v>
      </c>
      <c r="I312" s="4">
        <f t="shared" si="7"/>
        <v>3.7934180627312566</v>
      </c>
      <c r="J312" s="4">
        <f t="shared" si="8"/>
        <v>2.0694757648533808</v>
      </c>
    </row>
    <row r="313" spans="1:10" x14ac:dyDescent="0.7">
      <c r="A313" s="1">
        <v>44620</v>
      </c>
      <c r="B313" s="3">
        <v>114.99</v>
      </c>
      <c r="C313" s="3">
        <v>9186.3700000000008</v>
      </c>
      <c r="D313" s="3">
        <v>4373.9399409999996</v>
      </c>
      <c r="E313" s="3">
        <v>2278.69</v>
      </c>
      <c r="F313" s="3">
        <v>110.360001</v>
      </c>
      <c r="G313" s="4">
        <f t="shared" si="7"/>
        <v>11.860572204027061</v>
      </c>
      <c r="H313" s="4">
        <f t="shared" si="7"/>
        <v>7.3105559135207843</v>
      </c>
      <c r="I313" s="4">
        <f t="shared" si="7"/>
        <v>3.7475103246708157</v>
      </c>
      <c r="J313" s="4">
        <f t="shared" si="8"/>
        <v>2.040868279885991</v>
      </c>
    </row>
    <row r="314" spans="1:10" x14ac:dyDescent="0.7">
      <c r="A314" s="1">
        <v>44651</v>
      </c>
      <c r="B314" s="3">
        <v>121.66</v>
      </c>
      <c r="C314" s="3">
        <v>9527.4599999999991</v>
      </c>
      <c r="D314" s="3">
        <v>4530.4101559999999</v>
      </c>
      <c r="E314" s="3">
        <v>2215.38</v>
      </c>
      <c r="F314" s="3">
        <v>107.099998</v>
      </c>
      <c r="G314" s="4">
        <f t="shared" si="7"/>
        <v>13.0144728113311</v>
      </c>
      <c r="H314" s="4">
        <f t="shared" si="7"/>
        <v>8.0112972868336474</v>
      </c>
      <c r="I314" s="4">
        <f t="shared" si="7"/>
        <v>3.8547264195696447</v>
      </c>
      <c r="J314" s="4">
        <f t="shared" si="8"/>
        <v>2.0954653355110704</v>
      </c>
    </row>
    <row r="315" spans="1:10" x14ac:dyDescent="0.7">
      <c r="A315" s="1">
        <v>44681</v>
      </c>
      <c r="B315" s="3">
        <v>129.83000000000001</v>
      </c>
      <c r="C315" s="3">
        <v>8696.65</v>
      </c>
      <c r="D315" s="3">
        <v>4131.9301759999998</v>
      </c>
      <c r="E315" s="3">
        <v>2131.31</v>
      </c>
      <c r="F315" s="3">
        <v>102.870003</v>
      </c>
      <c r="G315" s="4">
        <f t="shared" si="7"/>
        <v>12.677355918924304</v>
      </c>
      <c r="H315" s="4">
        <f t="shared" si="7"/>
        <v>7.7973233539512341</v>
      </c>
      <c r="I315" s="4">
        <f t="shared" si="7"/>
        <v>3.9574842702294246</v>
      </c>
      <c r="J315" s="4">
        <f t="shared" si="8"/>
        <v>2.1478651705303187</v>
      </c>
    </row>
    <row r="316" spans="1:10" x14ac:dyDescent="0.7">
      <c r="A316" s="1">
        <v>44712</v>
      </c>
      <c r="B316" s="3">
        <v>128.68</v>
      </c>
      <c r="C316" s="3">
        <v>8712.6</v>
      </c>
      <c r="D316" s="3">
        <v>4132.1499020000001</v>
      </c>
      <c r="E316" s="3">
        <v>2145.0500000000002</v>
      </c>
      <c r="F316" s="3">
        <v>103.470001</v>
      </c>
      <c r="G316" s="4">
        <f t="shared" si="7"/>
        <v>12.588108056665751</v>
      </c>
      <c r="H316" s="4">
        <f t="shared" si="7"/>
        <v>7.7286676839611204</v>
      </c>
      <c r="I316" s="4">
        <f t="shared" si="7"/>
        <v>3.9477167984218511</v>
      </c>
      <c r="J316" s="4">
        <f t="shared" si="8"/>
        <v>2.1412565848309217</v>
      </c>
    </row>
    <row r="317" spans="1:10" x14ac:dyDescent="0.7">
      <c r="A317" s="1">
        <v>44742</v>
      </c>
      <c r="B317" s="3">
        <v>135.72999999999999</v>
      </c>
      <c r="C317" s="3">
        <v>7993.43</v>
      </c>
      <c r="D317" s="3">
        <v>3785.3798830000001</v>
      </c>
      <c r="E317" s="3">
        <v>2111.4</v>
      </c>
      <c r="F317" s="3">
        <v>101.68</v>
      </c>
      <c r="G317" s="4">
        <f t="shared" si="7"/>
        <v>12.181777403733838</v>
      </c>
      <c r="H317" s="4">
        <f t="shared" si="7"/>
        <v>7.4679746073024713</v>
      </c>
      <c r="I317" s="4">
        <f t="shared" si="7"/>
        <v>4.098678785984835</v>
      </c>
      <c r="J317" s="4">
        <f t="shared" si="8"/>
        <v>2.2194971548819908</v>
      </c>
    </row>
    <row r="318" spans="1:10" x14ac:dyDescent="0.7">
      <c r="A318" s="1">
        <v>44773</v>
      </c>
      <c r="B318" s="3">
        <v>133.19</v>
      </c>
      <c r="C318" s="3">
        <v>8730.4599999999991</v>
      </c>
      <c r="D318" s="3">
        <v>4130.2900390000004</v>
      </c>
      <c r="E318" s="3">
        <v>2162.9899999999998</v>
      </c>
      <c r="F318" s="3">
        <v>104.07</v>
      </c>
      <c r="G318" s="4">
        <f t="shared" si="7"/>
        <v>13.056007173421747</v>
      </c>
      <c r="H318" s="4">
        <f t="shared" si="7"/>
        <v>7.9959428716876868</v>
      </c>
      <c r="I318" s="4">
        <f t="shared" si="7"/>
        <v>4.1202507597982683</v>
      </c>
      <c r="J318" s="4">
        <f t="shared" si="8"/>
        <v>2.2291555755543131</v>
      </c>
    </row>
    <row r="319" spans="1:10" x14ac:dyDescent="0.7">
      <c r="A319" s="1">
        <v>44804</v>
      </c>
      <c r="B319" s="3">
        <v>138.96</v>
      </c>
      <c r="C319" s="3">
        <v>8374.42</v>
      </c>
      <c r="D319" s="3">
        <v>3955</v>
      </c>
      <c r="E319" s="3">
        <v>2101.88</v>
      </c>
      <c r="F319" s="3">
        <v>100.709999</v>
      </c>
      <c r="G319" s="4">
        <f t="shared" si="7"/>
        <v>13.066106020684893</v>
      </c>
      <c r="H319" s="4">
        <f t="shared" si="7"/>
        <v>7.9882897101981047</v>
      </c>
      <c r="I319" s="4">
        <f t="shared" si="7"/>
        <v>4.1772959105358947</v>
      </c>
      <c r="J319" s="4">
        <f t="shared" si="8"/>
        <v>2.2506377711381611</v>
      </c>
    </row>
    <row r="320" spans="1:10" x14ac:dyDescent="0.7">
      <c r="A320" s="1">
        <v>44834</v>
      </c>
      <c r="B320" s="3">
        <v>144.75</v>
      </c>
      <c r="C320" s="3">
        <v>7603.14</v>
      </c>
      <c r="D320" s="3">
        <v>3585.6201169999999</v>
      </c>
      <c r="E320" s="3">
        <v>2011.06</v>
      </c>
      <c r="F320" s="3">
        <v>96.339995999999999</v>
      </c>
      <c r="G320" s="4">
        <f t="shared" si="7"/>
        <v>12.357004192791628</v>
      </c>
      <c r="H320" s="4">
        <f t="shared" si="7"/>
        <v>7.5439771084361622</v>
      </c>
      <c r="I320" s="4">
        <f t="shared" si="7"/>
        <v>4.1633327038583285</v>
      </c>
      <c r="J320" s="4">
        <f t="shared" si="8"/>
        <v>2.2426856405135784</v>
      </c>
    </row>
    <row r="321" spans="1:10" x14ac:dyDescent="0.7">
      <c r="A321" s="1">
        <v>44865</v>
      </c>
      <c r="B321" s="3">
        <v>148.71</v>
      </c>
      <c r="C321" s="3">
        <v>8218.7000000000007</v>
      </c>
      <c r="D321" s="3">
        <v>3871.9799800000001</v>
      </c>
      <c r="E321" s="3">
        <v>1985.01</v>
      </c>
      <c r="F321" s="3">
        <v>94.900002000000001</v>
      </c>
      <c r="G321" s="4">
        <f t="shared" si="7"/>
        <v>13.722869580459619</v>
      </c>
      <c r="H321" s="4">
        <f t="shared" si="7"/>
        <v>8.369331891969308</v>
      </c>
      <c r="I321" s="4">
        <f t="shared" si="7"/>
        <v>4.2218265838883218</v>
      </c>
      <c r="J321" s="4">
        <f t="shared" si="8"/>
        <v>2.2696014550533845</v>
      </c>
    </row>
    <row r="322" spans="1:10" x14ac:dyDescent="0.7">
      <c r="A322" s="1">
        <v>44895</v>
      </c>
      <c r="B322" s="3">
        <v>138.03</v>
      </c>
      <c r="C322" s="3">
        <v>8678</v>
      </c>
      <c r="D322" s="3">
        <v>4080.110107</v>
      </c>
      <c r="E322" s="3">
        <v>2058.0100000000002</v>
      </c>
      <c r="F322" s="3">
        <v>98.290001000000004</v>
      </c>
      <c r="G322" s="4">
        <f t="shared" si="7"/>
        <v>13.449147852169652</v>
      </c>
      <c r="H322" s="4">
        <f t="shared" si="7"/>
        <v>8.1858330870944371</v>
      </c>
      <c r="I322" s="4">
        <f t="shared" si="7"/>
        <v>4.0627349137021778</v>
      </c>
      <c r="J322" s="4">
        <f t="shared" si="8"/>
        <v>2.1818557449017133</v>
      </c>
    </row>
    <row r="323" spans="1:10" x14ac:dyDescent="0.7">
      <c r="A323" s="1">
        <v>44926</v>
      </c>
      <c r="B323" s="3">
        <v>131.11000000000001</v>
      </c>
      <c r="C323" s="3">
        <v>8178.02</v>
      </c>
      <c r="D323" s="3">
        <v>3839.5</v>
      </c>
      <c r="E323" s="3">
        <v>2048.73</v>
      </c>
      <c r="F323" s="3">
        <v>96.989998</v>
      </c>
      <c r="G323" s="4">
        <f t="shared" ref="G323:I336" si="9">C323*$B323/C$3/$B$3</f>
        <v>12.038867092541333</v>
      </c>
      <c r="H323" s="4">
        <f t="shared" si="9"/>
        <v>7.3169148841633209</v>
      </c>
      <c r="I323" s="4">
        <f t="shared" si="9"/>
        <v>3.8416523597437249</v>
      </c>
      <c r="J323" s="4">
        <f t="shared" si="8"/>
        <v>2.0450596208562963</v>
      </c>
    </row>
    <row r="324" spans="1:10" x14ac:dyDescent="0.7">
      <c r="A324" s="1">
        <v>44957</v>
      </c>
      <c r="B324" s="3">
        <v>130.09</v>
      </c>
      <c r="C324" s="3">
        <v>8691.8799999999992</v>
      </c>
      <c r="D324" s="3">
        <v>4076.6000979999999</v>
      </c>
      <c r="E324" s="3">
        <v>2111.7600000000002</v>
      </c>
      <c r="F324" s="3">
        <v>100.220001</v>
      </c>
      <c r="G324" s="4">
        <f t="shared" si="9"/>
        <v>12.695776539707085</v>
      </c>
      <c r="H324" s="4">
        <f t="shared" si="9"/>
        <v>7.7083164945798694</v>
      </c>
      <c r="I324" s="4">
        <f t="shared" si="9"/>
        <v>3.9290358429915226</v>
      </c>
      <c r="J324" s="4">
        <f t="shared" si="8"/>
        <v>2.0967252364119449</v>
      </c>
    </row>
    <row r="325" spans="1:10" x14ac:dyDescent="0.7">
      <c r="A325" s="1">
        <v>44985</v>
      </c>
      <c r="B325" s="3">
        <v>136.19999999999999</v>
      </c>
      <c r="C325" s="3">
        <v>8479.7999999999993</v>
      </c>
      <c r="D325" s="3">
        <v>3970.1499020000001</v>
      </c>
      <c r="E325" s="3">
        <v>2057.16</v>
      </c>
      <c r="F325" s="3">
        <v>97.309997999999993</v>
      </c>
      <c r="G325" s="4">
        <f t="shared" si="9"/>
        <v>12.967741693176814</v>
      </c>
      <c r="H325" s="4">
        <f t="shared" si="9"/>
        <v>7.8596195841936893</v>
      </c>
      <c r="I325" s="4">
        <f t="shared" si="9"/>
        <v>4.0072154800547963</v>
      </c>
      <c r="J325" s="4">
        <f t="shared" si="8"/>
        <v>2.1314628973023577</v>
      </c>
    </row>
    <row r="326" spans="1:10" x14ac:dyDescent="0.7">
      <c r="A326" s="1">
        <v>45016</v>
      </c>
      <c r="B326" s="3">
        <v>132.79</v>
      </c>
      <c r="C326" s="3">
        <v>8791.1299999999992</v>
      </c>
      <c r="D326" s="3">
        <v>4109.3100590000004</v>
      </c>
      <c r="E326" s="3">
        <v>2109.41</v>
      </c>
      <c r="F326" s="3">
        <v>99.639999000000003</v>
      </c>
      <c r="G326" s="4">
        <f t="shared" si="9"/>
        <v>13.107253755140398</v>
      </c>
      <c r="H326" s="4">
        <f t="shared" si="9"/>
        <v>7.9314354823993698</v>
      </c>
      <c r="I326" s="4">
        <f t="shared" si="9"/>
        <v>4.0061194000710891</v>
      </c>
      <c r="J326" s="4">
        <f t="shared" si="8"/>
        <v>2.1278562799619083</v>
      </c>
    </row>
    <row r="327" spans="1:10" x14ac:dyDescent="0.7">
      <c r="A327" s="1">
        <v>45046</v>
      </c>
      <c r="B327" s="3">
        <v>136.28</v>
      </c>
      <c r="C327" s="3">
        <v>8928.35</v>
      </c>
      <c r="D327" s="3">
        <v>4169.4799800000001</v>
      </c>
      <c r="E327" s="3">
        <v>2122.1999999999998</v>
      </c>
      <c r="F327" s="3">
        <v>99.959998999999996</v>
      </c>
      <c r="G327" s="4">
        <f t="shared" si="9"/>
        <v>13.661706966572604</v>
      </c>
      <c r="H327" s="4">
        <f t="shared" si="9"/>
        <v>8.2590773118950569</v>
      </c>
      <c r="I327" s="4">
        <f t="shared" si="9"/>
        <v>4.1363373608792546</v>
      </c>
      <c r="J327" s="4">
        <f t="shared" si="8"/>
        <v>2.1907941572641296</v>
      </c>
    </row>
    <row r="328" spans="1:10" x14ac:dyDescent="0.7">
      <c r="A328" s="1">
        <v>45077</v>
      </c>
      <c r="B328" s="3">
        <v>139.34</v>
      </c>
      <c r="C328" s="3">
        <v>8967.16</v>
      </c>
      <c r="D328" s="3">
        <v>4179.830078</v>
      </c>
      <c r="E328" s="3">
        <v>2099.09</v>
      </c>
      <c r="F328" s="3">
        <v>98.57</v>
      </c>
      <c r="G328" s="4">
        <f t="shared" si="9"/>
        <v>14.029182321956277</v>
      </c>
      <c r="H328" s="4">
        <f t="shared" si="9"/>
        <v>8.465486992350117</v>
      </c>
      <c r="I328" s="4">
        <f t="shared" si="9"/>
        <v>4.1831591084307291</v>
      </c>
      <c r="J328" s="4">
        <f t="shared" si="8"/>
        <v>2.208837509877748</v>
      </c>
    </row>
    <row r="329" spans="1:10" x14ac:dyDescent="0.7">
      <c r="A329" s="1">
        <v>45107</v>
      </c>
      <c r="B329" s="3">
        <v>144.32</v>
      </c>
      <c r="C329" s="3">
        <v>9559.67</v>
      </c>
      <c r="D329" s="3">
        <v>4450.3798829999996</v>
      </c>
      <c r="E329" s="3">
        <v>2091.6</v>
      </c>
      <c r="F329" s="3">
        <v>97.949996999999996</v>
      </c>
      <c r="G329" s="4">
        <f t="shared" si="9"/>
        <v>15.490700421552829</v>
      </c>
      <c r="H329" s="4">
        <f t="shared" si="9"/>
        <v>9.3355759755246144</v>
      </c>
      <c r="I329" s="4">
        <f t="shared" si="9"/>
        <v>4.3172049960844561</v>
      </c>
      <c r="J329" s="4">
        <f t="shared" si="8"/>
        <v>2.2733910883648938</v>
      </c>
    </row>
    <row r="330" spans="1:10" x14ac:dyDescent="0.7">
      <c r="A330" s="1">
        <v>45138</v>
      </c>
      <c r="B330" s="3">
        <v>142.28</v>
      </c>
      <c r="C330" s="3">
        <v>9866.77</v>
      </c>
      <c r="D330" s="3">
        <v>4588.9599609999996</v>
      </c>
      <c r="E330" s="3">
        <v>2090.15</v>
      </c>
      <c r="F330" s="3">
        <v>97.68</v>
      </c>
      <c r="G330" s="4">
        <f t="shared" si="9"/>
        <v>15.762332894463404</v>
      </c>
      <c r="H330" s="4">
        <f t="shared" si="9"/>
        <v>9.4902059803978549</v>
      </c>
      <c r="I330" s="4">
        <f t="shared" si="9"/>
        <v>4.253229609159237</v>
      </c>
      <c r="J330" s="4">
        <f t="shared" si="8"/>
        <v>2.23507815270934</v>
      </c>
    </row>
    <row r="331" spans="1:10" x14ac:dyDescent="0.7">
      <c r="A331" s="1">
        <v>45169</v>
      </c>
      <c r="B331" s="3">
        <v>145.53</v>
      </c>
      <c r="C331" s="3">
        <v>9709.68</v>
      </c>
      <c r="D331" s="3">
        <v>4507.6601559999999</v>
      </c>
      <c r="E331" s="3">
        <v>2076.8000000000002</v>
      </c>
      <c r="F331" s="3">
        <v>96.800003000000004</v>
      </c>
      <c r="G331" s="4">
        <f t="shared" si="9"/>
        <v>15.865694252479512</v>
      </c>
      <c r="H331" s="4">
        <f t="shared" si="9"/>
        <v>9.535011234728259</v>
      </c>
      <c r="I331" s="4">
        <f t="shared" si="9"/>
        <v>4.3225967449041329</v>
      </c>
      <c r="J331" s="4">
        <f t="shared" si="8"/>
        <v>2.265536722469276</v>
      </c>
    </row>
    <row r="332" spans="1:10" x14ac:dyDescent="0.7">
      <c r="A332" s="1">
        <v>45199</v>
      </c>
      <c r="B332" s="3">
        <v>149.35</v>
      </c>
      <c r="C332" s="3">
        <v>9246.74</v>
      </c>
      <c r="D332" s="3">
        <v>4288.0498049999997</v>
      </c>
      <c r="E332" s="3">
        <v>2024.02</v>
      </c>
      <c r="F332" s="3">
        <v>94.040001000000004</v>
      </c>
      <c r="G332" s="4">
        <f t="shared" si="9"/>
        <v>15.505847467474911</v>
      </c>
      <c r="H332" s="4">
        <f t="shared" si="9"/>
        <v>9.308561268989008</v>
      </c>
      <c r="I332" s="4">
        <f t="shared" si="9"/>
        <v>4.323321614411781</v>
      </c>
      <c r="J332" s="4">
        <f t="shared" si="8"/>
        <v>2.258713034210118</v>
      </c>
    </row>
    <row r="333" spans="1:10" x14ac:dyDescent="0.7">
      <c r="A333" s="1">
        <v>45230</v>
      </c>
      <c r="B333" s="3">
        <v>151.66999999999999</v>
      </c>
      <c r="C333" s="3">
        <v>9052.31</v>
      </c>
      <c r="D333" s="3">
        <v>4193.7998049999997</v>
      </c>
      <c r="E333" s="3">
        <v>1992.08</v>
      </c>
      <c r="F333" s="3">
        <v>92.309997999999993</v>
      </c>
      <c r="G333" s="4">
        <f t="shared" si="9"/>
        <v>15.415610871534396</v>
      </c>
      <c r="H333" s="4">
        <f t="shared" si="9"/>
        <v>9.2453827584853396</v>
      </c>
      <c r="I333" s="4">
        <f t="shared" si="9"/>
        <v>4.3211961419242</v>
      </c>
      <c r="J333" s="4">
        <f t="shared" si="8"/>
        <v>2.2516020444946299</v>
      </c>
    </row>
    <row r="334" spans="1:10" x14ac:dyDescent="0.7">
      <c r="A334" s="1">
        <v>45260</v>
      </c>
      <c r="B334" s="3">
        <v>148.19</v>
      </c>
      <c r="C334" s="3">
        <v>9879.02</v>
      </c>
      <c r="D334" s="3">
        <v>4567.7998049999997</v>
      </c>
      <c r="E334" s="3">
        <v>2082.29</v>
      </c>
      <c r="F334" s="3">
        <v>96.260002</v>
      </c>
      <c r="G334" s="4">
        <f t="shared" si="9"/>
        <v>16.437448187994608</v>
      </c>
      <c r="H334" s="4">
        <f t="shared" si="9"/>
        <v>9.8388303781535651</v>
      </c>
      <c r="I334" s="4">
        <f t="shared" si="9"/>
        <v>4.4132408466031334</v>
      </c>
      <c r="J334" s="4">
        <f t="shared" si="8"/>
        <v>2.29407689243767</v>
      </c>
    </row>
    <row r="335" spans="1:10" x14ac:dyDescent="0.7">
      <c r="A335" s="1">
        <v>45291</v>
      </c>
      <c r="B335" s="3">
        <v>141.06</v>
      </c>
      <c r="C335" s="3">
        <v>10327.83</v>
      </c>
      <c r="D335" s="3">
        <v>4769.830078</v>
      </c>
      <c r="E335" s="3">
        <v>2162</v>
      </c>
      <c r="F335" s="3">
        <v>99.25</v>
      </c>
      <c r="G335" s="4">
        <f t="shared" si="9"/>
        <v>16.357412069379105</v>
      </c>
      <c r="H335" s="4">
        <f t="shared" si="9"/>
        <v>9.7796722665294791</v>
      </c>
      <c r="I335" s="4">
        <f t="shared" si="9"/>
        <v>4.3617130107394724</v>
      </c>
      <c r="J335" s="4">
        <f t="shared" si="8"/>
        <v>2.2515292895363652</v>
      </c>
    </row>
    <row r="336" spans="1:10" x14ac:dyDescent="0.7">
      <c r="A336" s="1">
        <v>45322</v>
      </c>
      <c r="B336" s="3">
        <v>146.88</v>
      </c>
      <c r="C336" s="3">
        <v>10501.38</v>
      </c>
      <c r="D336" s="3">
        <v>4845.6499020000001</v>
      </c>
      <c r="E336" s="3">
        <v>2156.06</v>
      </c>
      <c r="F336" s="3">
        <v>99.099997999999999</v>
      </c>
      <c r="G336" s="4">
        <f t="shared" si="9"/>
        <v>17.318515877281747</v>
      </c>
      <c r="H336" s="4">
        <f t="shared" si="9"/>
        <v>10.345040869469727</v>
      </c>
      <c r="I336" s="4">
        <f t="shared" si="9"/>
        <v>4.5291950494097106</v>
      </c>
      <c r="J336" s="4">
        <f t="shared" si="8"/>
        <v>2.3408819644754129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7434-EF20-46B4-A89B-2A757EC87CA6}">
  <dimension ref="A1:H33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6" customWidth="1"/>
    <col min="3" max="5" width="9" style="6" customWidth="1"/>
    <col min="6" max="8" width="7.5" style="7" customWidth="1"/>
  </cols>
  <sheetData>
    <row r="1" spans="1:8" ht="18" customHeight="1" x14ac:dyDescent="0.7">
      <c r="A1" s="10" t="s">
        <v>0</v>
      </c>
      <c r="B1" s="12" t="s">
        <v>1</v>
      </c>
      <c r="C1" s="14" t="s">
        <v>4</v>
      </c>
      <c r="D1" s="14"/>
      <c r="E1" s="14"/>
      <c r="F1" s="14" t="s">
        <v>3</v>
      </c>
      <c r="G1" s="14"/>
      <c r="H1" s="14"/>
    </row>
    <row r="2" spans="1:8" x14ac:dyDescent="0.7">
      <c r="A2" s="11"/>
      <c r="B2" s="13"/>
      <c r="C2" s="5" t="s">
        <v>2</v>
      </c>
      <c r="D2" s="5" t="s">
        <v>6</v>
      </c>
      <c r="E2" s="5" t="s">
        <v>8</v>
      </c>
      <c r="F2" s="5" t="s">
        <v>2</v>
      </c>
      <c r="G2" s="5" t="s">
        <v>15</v>
      </c>
      <c r="H2" s="5" t="s">
        <v>16</v>
      </c>
    </row>
    <row r="3" spans="1:8" x14ac:dyDescent="0.7">
      <c r="A3" s="1">
        <v>35185</v>
      </c>
      <c r="B3" s="3">
        <v>105.17</v>
      </c>
      <c r="C3" s="3">
        <v>846.85</v>
      </c>
      <c r="D3" s="3">
        <v>664.83</v>
      </c>
      <c r="E3" s="3"/>
      <c r="F3" s="4">
        <f t="shared" ref="F3:F66" si="0">C3*$B3/C$3/$B$3</f>
        <v>1</v>
      </c>
      <c r="G3" s="4">
        <f t="shared" ref="G3:G66" si="1">D3*$B3/D$3/$B$3</f>
        <v>1</v>
      </c>
      <c r="H3" s="4"/>
    </row>
    <row r="4" spans="1:8" x14ac:dyDescent="0.7">
      <c r="A4" s="1">
        <v>35216</v>
      </c>
      <c r="B4" s="3">
        <v>108.11</v>
      </c>
      <c r="C4" s="3">
        <v>868.69</v>
      </c>
      <c r="D4" s="3">
        <v>663.48</v>
      </c>
      <c r="E4" s="3"/>
      <c r="F4" s="4">
        <f t="shared" si="0"/>
        <v>1.0544653752644422</v>
      </c>
      <c r="G4" s="4">
        <f t="shared" si="1"/>
        <v>1.0258673809223557</v>
      </c>
      <c r="H4" s="4"/>
    </row>
    <row r="5" spans="1:8" x14ac:dyDescent="0.7">
      <c r="A5" s="1">
        <v>35246</v>
      </c>
      <c r="B5" s="3">
        <v>109.74</v>
      </c>
      <c r="C5" s="3">
        <v>872.01</v>
      </c>
      <c r="D5" s="3">
        <v>672.39</v>
      </c>
      <c r="E5" s="3"/>
      <c r="F5" s="4">
        <f t="shared" si="0"/>
        <v>1.0744545650774819</v>
      </c>
      <c r="G5" s="4">
        <f t="shared" si="1"/>
        <v>1.0553189078222949</v>
      </c>
      <c r="H5" s="4"/>
    </row>
    <row r="6" spans="1:8" x14ac:dyDescent="0.7">
      <c r="A6" s="1">
        <v>35277</v>
      </c>
      <c r="B6" s="3">
        <v>106.84</v>
      </c>
      <c r="C6" s="3">
        <v>833.48</v>
      </c>
      <c r="D6" s="3">
        <v>674.23</v>
      </c>
      <c r="E6" s="3"/>
      <c r="F6" s="4">
        <f t="shared" si="0"/>
        <v>0.99984043580641258</v>
      </c>
      <c r="G6" s="4">
        <f t="shared" si="1"/>
        <v>1.0302425189574513</v>
      </c>
      <c r="H6" s="4"/>
    </row>
    <row r="7" spans="1:8" x14ac:dyDescent="0.7">
      <c r="A7" s="1">
        <v>35308</v>
      </c>
      <c r="B7" s="3">
        <v>108.91</v>
      </c>
      <c r="C7" s="3">
        <v>851.06</v>
      </c>
      <c r="D7" s="3">
        <v>673.1</v>
      </c>
      <c r="E7" s="3"/>
      <c r="F7" s="4">
        <f t="shared" si="0"/>
        <v>1.0407096254088155</v>
      </c>
      <c r="G7" s="4">
        <f t="shared" si="1"/>
        <v>1.048443100849334</v>
      </c>
      <c r="H7" s="4"/>
    </row>
    <row r="8" spans="1:8" x14ac:dyDescent="0.7">
      <c r="A8" s="1">
        <v>35338</v>
      </c>
      <c r="B8" s="3">
        <v>110.84</v>
      </c>
      <c r="C8" s="3">
        <v>898.97</v>
      </c>
      <c r="D8" s="3">
        <v>684.83</v>
      </c>
      <c r="E8" s="3"/>
      <c r="F8" s="4">
        <f t="shared" si="0"/>
        <v>1.1187765382081512</v>
      </c>
      <c r="G8" s="4">
        <f t="shared" si="1"/>
        <v>1.0856174406586943</v>
      </c>
      <c r="H8" s="4"/>
    </row>
    <row r="9" spans="1:8" x14ac:dyDescent="0.7">
      <c r="A9" s="1">
        <v>35369</v>
      </c>
      <c r="B9" s="3">
        <v>114.04</v>
      </c>
      <c r="C9" s="3">
        <v>923.76</v>
      </c>
      <c r="D9" s="3">
        <v>700</v>
      </c>
      <c r="E9" s="3"/>
      <c r="F9" s="4">
        <f t="shared" si="0"/>
        <v>1.1828181925771384</v>
      </c>
      <c r="G9" s="4">
        <f t="shared" si="1"/>
        <v>1.1417020116531151</v>
      </c>
      <c r="H9" s="4"/>
    </row>
    <row r="10" spans="1:8" x14ac:dyDescent="0.7">
      <c r="A10" s="1">
        <v>35399</v>
      </c>
      <c r="B10" s="3">
        <v>113.96</v>
      </c>
      <c r="C10" s="3">
        <v>993.58</v>
      </c>
      <c r="D10" s="3">
        <v>711.99</v>
      </c>
      <c r="E10" s="3"/>
      <c r="F10" s="4">
        <f t="shared" si="0"/>
        <v>1.2713259614046382</v>
      </c>
      <c r="G10" s="4">
        <f t="shared" si="1"/>
        <v>1.1604431042360532</v>
      </c>
      <c r="H10" s="4"/>
    </row>
    <row r="11" spans="1:8" x14ac:dyDescent="0.7">
      <c r="A11" s="1">
        <v>35430</v>
      </c>
      <c r="B11" s="3">
        <v>115.89</v>
      </c>
      <c r="C11" s="3">
        <v>973.9</v>
      </c>
      <c r="D11" s="3">
        <v>705.37</v>
      </c>
      <c r="E11" s="3"/>
      <c r="F11" s="4">
        <f t="shared" si="0"/>
        <v>1.2672490167082391</v>
      </c>
      <c r="G11" s="4">
        <f t="shared" si="1"/>
        <v>1.1691237022730911</v>
      </c>
      <c r="H11" s="4"/>
    </row>
    <row r="12" spans="1:8" x14ac:dyDescent="0.7">
      <c r="A12" s="1">
        <v>35461</v>
      </c>
      <c r="B12" s="3">
        <v>121.36</v>
      </c>
      <c r="C12" s="3">
        <v>1034.74</v>
      </c>
      <c r="D12" s="3">
        <v>707.53</v>
      </c>
      <c r="E12" s="3"/>
      <c r="F12" s="4">
        <f t="shared" si="0"/>
        <v>1.4099653499481539</v>
      </c>
      <c r="G12" s="4">
        <f t="shared" si="1"/>
        <v>1.2280553586917635</v>
      </c>
      <c r="H12" s="4"/>
    </row>
    <row r="13" spans="1:8" x14ac:dyDescent="0.7">
      <c r="A13" s="1">
        <v>35489</v>
      </c>
      <c r="B13" s="3">
        <v>120.42</v>
      </c>
      <c r="C13" s="3">
        <v>1042.8499999999999</v>
      </c>
      <c r="D13" s="3">
        <v>709.29</v>
      </c>
      <c r="E13" s="3"/>
      <c r="F13" s="4">
        <f t="shared" si="0"/>
        <v>1.4100097072063347</v>
      </c>
      <c r="G13" s="4">
        <f t="shared" si="1"/>
        <v>1.2215745536126126</v>
      </c>
      <c r="H13" s="4"/>
    </row>
    <row r="14" spans="1:8" x14ac:dyDescent="0.7">
      <c r="A14" s="1">
        <v>35520</v>
      </c>
      <c r="B14" s="3">
        <v>123.94</v>
      </c>
      <c r="C14" s="3">
        <v>1000</v>
      </c>
      <c r="D14" s="3">
        <v>701.43</v>
      </c>
      <c r="E14" s="3"/>
      <c r="F14" s="4">
        <f t="shared" si="0"/>
        <v>1.3915958535271595</v>
      </c>
      <c r="G14" s="4">
        <f t="shared" si="1"/>
        <v>1.2433498492969217</v>
      </c>
      <c r="H14" s="4"/>
    </row>
    <row r="15" spans="1:8" x14ac:dyDescent="0.7">
      <c r="A15" s="1">
        <v>35550</v>
      </c>
      <c r="B15" s="3">
        <v>127.09</v>
      </c>
      <c r="C15" s="3">
        <v>1059.7</v>
      </c>
      <c r="D15" s="3">
        <v>711.93</v>
      </c>
      <c r="E15" s="3"/>
      <c r="F15" s="4">
        <f t="shared" si="0"/>
        <v>1.5121537410936363</v>
      </c>
      <c r="G15" s="4">
        <f t="shared" si="1"/>
        <v>1.2940355018667851</v>
      </c>
      <c r="H15" s="4"/>
    </row>
    <row r="16" spans="1:8" x14ac:dyDescent="0.7">
      <c r="A16" s="1">
        <v>35581</v>
      </c>
      <c r="B16" s="3">
        <v>116.23</v>
      </c>
      <c r="C16" s="3">
        <v>1124.22</v>
      </c>
      <c r="D16" s="3">
        <v>718.66</v>
      </c>
      <c r="E16" s="3"/>
      <c r="F16" s="4">
        <f t="shared" si="0"/>
        <v>1.4671387208913285</v>
      </c>
      <c r="G16" s="4">
        <f t="shared" si="1"/>
        <v>1.1946459867859218</v>
      </c>
      <c r="H16" s="4"/>
    </row>
    <row r="17" spans="1:8" x14ac:dyDescent="0.7">
      <c r="A17" s="1">
        <v>35611</v>
      </c>
      <c r="B17" s="3">
        <v>114.66</v>
      </c>
      <c r="C17" s="3">
        <v>1174.5899999999999</v>
      </c>
      <c r="D17" s="3">
        <v>727.19</v>
      </c>
      <c r="E17" s="3"/>
      <c r="F17" s="4">
        <f t="shared" si="0"/>
        <v>1.5121673988086293</v>
      </c>
      <c r="G17" s="4">
        <f t="shared" si="1"/>
        <v>1.192497159092335</v>
      </c>
      <c r="H17" s="4"/>
    </row>
    <row r="18" spans="1:8" x14ac:dyDescent="0.7">
      <c r="A18" s="1">
        <v>35642</v>
      </c>
      <c r="B18" s="3">
        <v>118.61</v>
      </c>
      <c r="C18" s="3">
        <v>1268.05</v>
      </c>
      <c r="D18" s="3">
        <v>746.8</v>
      </c>
      <c r="E18" s="3"/>
      <c r="F18" s="4">
        <f t="shared" si="0"/>
        <v>1.6887264999850189</v>
      </c>
      <c r="G18" s="4">
        <f t="shared" si="1"/>
        <v>1.2668439823082753</v>
      </c>
      <c r="H18" s="4"/>
    </row>
    <row r="19" spans="1:8" x14ac:dyDescent="0.7">
      <c r="A19" s="1">
        <v>35673</v>
      </c>
      <c r="B19" s="3">
        <v>120.88</v>
      </c>
      <c r="C19" s="3">
        <v>1197.01</v>
      </c>
      <c r="D19" s="3">
        <v>740.43</v>
      </c>
      <c r="E19" s="3"/>
      <c r="F19" s="4">
        <f t="shared" si="0"/>
        <v>1.6246277389864474</v>
      </c>
      <c r="G19" s="4">
        <f t="shared" si="1"/>
        <v>1.28007665015568</v>
      </c>
      <c r="H19" s="4"/>
    </row>
    <row r="20" spans="1:8" x14ac:dyDescent="0.7">
      <c r="A20" s="1">
        <v>35703</v>
      </c>
      <c r="B20" s="3">
        <v>120.39</v>
      </c>
      <c r="C20" s="3">
        <v>1262.56</v>
      </c>
      <c r="D20" s="3">
        <v>751.35</v>
      </c>
      <c r="E20" s="3"/>
      <c r="F20" s="4">
        <f t="shared" si="0"/>
        <v>1.7066484659612187</v>
      </c>
      <c r="G20" s="4">
        <f t="shared" si="1"/>
        <v>1.2936900050005742</v>
      </c>
      <c r="H20" s="4"/>
    </row>
    <row r="21" spans="1:8" x14ac:dyDescent="0.7">
      <c r="A21" s="1">
        <v>35734</v>
      </c>
      <c r="B21" s="3">
        <v>120.41</v>
      </c>
      <c r="C21" s="3">
        <v>1220.4000000000001</v>
      </c>
      <c r="D21" s="3">
        <v>762.25</v>
      </c>
      <c r="E21" s="3"/>
      <c r="F21" s="4">
        <f t="shared" si="0"/>
        <v>1.6499333066403077</v>
      </c>
      <c r="G21" s="4">
        <f t="shared" si="1"/>
        <v>1.3126758853140161</v>
      </c>
      <c r="H21" s="4"/>
    </row>
    <row r="22" spans="1:8" x14ac:dyDescent="0.7">
      <c r="A22" s="1">
        <v>35764</v>
      </c>
      <c r="B22" s="3">
        <v>127.89</v>
      </c>
      <c r="C22" s="3">
        <v>1276.8900000000001</v>
      </c>
      <c r="D22" s="3">
        <v>765.76</v>
      </c>
      <c r="E22" s="3"/>
      <c r="F22" s="4">
        <f t="shared" si="0"/>
        <v>1.8335455666716363</v>
      </c>
      <c r="G22" s="4">
        <f t="shared" si="1"/>
        <v>1.4006408288094134</v>
      </c>
      <c r="H22" s="4"/>
    </row>
    <row r="23" spans="1:8" x14ac:dyDescent="0.7">
      <c r="A23" s="1">
        <v>35795</v>
      </c>
      <c r="B23" s="3">
        <v>130.59</v>
      </c>
      <c r="C23" s="3">
        <v>1298.82</v>
      </c>
      <c r="D23" s="3">
        <v>773.47</v>
      </c>
      <c r="E23" s="3"/>
      <c r="F23" s="4">
        <f t="shared" si="0"/>
        <v>1.9044103084781425</v>
      </c>
      <c r="G23" s="4">
        <f t="shared" si="1"/>
        <v>1.4446109857989176</v>
      </c>
      <c r="H23" s="4"/>
    </row>
    <row r="24" spans="1:8" x14ac:dyDescent="0.7">
      <c r="A24" s="1">
        <v>35826</v>
      </c>
      <c r="B24" s="3">
        <v>127.09</v>
      </c>
      <c r="C24" s="3">
        <v>1313.19</v>
      </c>
      <c r="D24" s="3">
        <v>783.4</v>
      </c>
      <c r="E24" s="3"/>
      <c r="F24" s="4">
        <f t="shared" si="0"/>
        <v>1.8738748431317849</v>
      </c>
      <c r="G24" s="4">
        <f t="shared" si="1"/>
        <v>1.4239425395227614</v>
      </c>
      <c r="H24" s="4"/>
    </row>
    <row r="25" spans="1:8" x14ac:dyDescent="0.7">
      <c r="A25" s="1">
        <v>35854</v>
      </c>
      <c r="B25" s="3">
        <v>126.14</v>
      </c>
      <c r="C25" s="3">
        <v>1407.9</v>
      </c>
      <c r="D25" s="3">
        <v>782.81</v>
      </c>
      <c r="E25" s="3"/>
      <c r="F25" s="4">
        <f t="shared" si="0"/>
        <v>1.9940051231813558</v>
      </c>
      <c r="G25" s="4">
        <f t="shared" si="1"/>
        <v>1.4122341499819355</v>
      </c>
      <c r="H25" s="4"/>
    </row>
    <row r="26" spans="1:8" x14ac:dyDescent="0.7">
      <c r="A26" s="1">
        <v>35885</v>
      </c>
      <c r="B26" s="3">
        <v>133.11000000000001</v>
      </c>
      <c r="C26" s="3">
        <v>1480</v>
      </c>
      <c r="D26" s="3">
        <v>785.5</v>
      </c>
      <c r="E26" s="3"/>
      <c r="F26" s="4">
        <f t="shared" si="0"/>
        <v>2.2119435179380371</v>
      </c>
      <c r="G26" s="4">
        <f t="shared" si="1"/>
        <v>1.4953897188046212</v>
      </c>
      <c r="H26" s="4"/>
    </row>
    <row r="27" spans="1:8" x14ac:dyDescent="0.7">
      <c r="A27" s="1">
        <v>35915</v>
      </c>
      <c r="B27" s="3">
        <v>132.87</v>
      </c>
      <c r="C27" s="3">
        <v>1494.89</v>
      </c>
      <c r="D27" s="3">
        <v>789.6</v>
      </c>
      <c r="E27" s="3"/>
      <c r="F27" s="4">
        <f t="shared" si="0"/>
        <v>2.2301691603551994</v>
      </c>
      <c r="G27" s="4">
        <f t="shared" si="1"/>
        <v>1.5004847721260797</v>
      </c>
      <c r="H27" s="4"/>
    </row>
    <row r="28" spans="1:8" x14ac:dyDescent="0.7">
      <c r="A28" s="1">
        <v>35946</v>
      </c>
      <c r="B28" s="3">
        <v>138.84</v>
      </c>
      <c r="C28" s="3">
        <v>1469.19</v>
      </c>
      <c r="D28" s="3">
        <v>797.09</v>
      </c>
      <c r="E28" s="3"/>
      <c r="F28" s="4">
        <f t="shared" si="0"/>
        <v>2.2903096496702351</v>
      </c>
      <c r="G28" s="4">
        <f t="shared" si="1"/>
        <v>1.5827760982123797</v>
      </c>
      <c r="H28" s="4"/>
    </row>
    <row r="29" spans="1:8" x14ac:dyDescent="0.7">
      <c r="A29" s="1">
        <v>35976</v>
      </c>
      <c r="B29" s="3">
        <v>138.86000000000001</v>
      </c>
      <c r="C29" s="3">
        <v>1528.87</v>
      </c>
      <c r="D29" s="3">
        <v>803.85</v>
      </c>
      <c r="E29" s="3"/>
      <c r="F29" s="4">
        <f t="shared" si="0"/>
        <v>2.3836876918472329</v>
      </c>
      <c r="G29" s="4">
        <f t="shared" si="1"/>
        <v>1.5964293170901582</v>
      </c>
      <c r="H29" s="4"/>
    </row>
    <row r="30" spans="1:8" x14ac:dyDescent="0.7">
      <c r="A30" s="1">
        <v>36007</v>
      </c>
      <c r="B30" s="3">
        <v>144.53</v>
      </c>
      <c r="C30" s="3">
        <v>1512.59</v>
      </c>
      <c r="D30" s="3">
        <v>805.56</v>
      </c>
      <c r="E30" s="3"/>
      <c r="F30" s="4">
        <f t="shared" si="0"/>
        <v>2.4546007454065109</v>
      </c>
      <c r="G30" s="4">
        <f t="shared" si="1"/>
        <v>1.6651501986956661</v>
      </c>
      <c r="H30" s="4"/>
    </row>
    <row r="31" spans="1:8" x14ac:dyDescent="0.7">
      <c r="A31" s="1">
        <v>36038</v>
      </c>
      <c r="B31" s="3">
        <v>139.12</v>
      </c>
      <c r="C31" s="3">
        <v>1293.9000000000001</v>
      </c>
      <c r="D31" s="3">
        <v>818.67</v>
      </c>
      <c r="E31" s="3"/>
      <c r="F31" s="4">
        <f t="shared" si="0"/>
        <v>2.0211191456602995</v>
      </c>
      <c r="G31" s="4">
        <f t="shared" si="1"/>
        <v>1.6289057736587831</v>
      </c>
      <c r="H31" s="4"/>
    </row>
    <row r="32" spans="1:8" x14ac:dyDescent="0.7">
      <c r="A32" s="1">
        <v>36068</v>
      </c>
      <c r="B32" s="3">
        <v>136.47999999999999</v>
      </c>
      <c r="C32" s="3">
        <v>1376.79</v>
      </c>
      <c r="D32" s="3">
        <v>837.84</v>
      </c>
      <c r="E32" s="3"/>
      <c r="F32" s="4">
        <f t="shared" si="0"/>
        <v>2.1097857320207094</v>
      </c>
      <c r="G32" s="4">
        <f t="shared" si="1"/>
        <v>1.6354136639119292</v>
      </c>
      <c r="H32" s="4"/>
    </row>
    <row r="33" spans="1:8" x14ac:dyDescent="0.7">
      <c r="A33" s="1">
        <v>36099</v>
      </c>
      <c r="B33" s="3">
        <v>115.79</v>
      </c>
      <c r="C33" s="3">
        <v>1488.78</v>
      </c>
      <c r="D33" s="3">
        <v>833.42</v>
      </c>
      <c r="E33" s="3"/>
      <c r="F33" s="4">
        <f t="shared" si="0"/>
        <v>1.9355447382824928</v>
      </c>
      <c r="G33" s="4">
        <f t="shared" si="1"/>
        <v>1.3801697032746534</v>
      </c>
      <c r="H33" s="4"/>
    </row>
    <row r="34" spans="1:8" x14ac:dyDescent="0.7">
      <c r="A34" s="1">
        <v>36129</v>
      </c>
      <c r="B34" s="3">
        <v>122.95</v>
      </c>
      <c r="C34" s="3">
        <v>1579.02</v>
      </c>
      <c r="D34" s="3">
        <v>838.14</v>
      </c>
      <c r="E34" s="3"/>
      <c r="F34" s="4">
        <f t="shared" si="0"/>
        <v>2.1798057715511714</v>
      </c>
      <c r="G34" s="4">
        <f t="shared" si="1"/>
        <v>1.4738137990626283</v>
      </c>
      <c r="H34" s="4"/>
    </row>
    <row r="35" spans="1:8" x14ac:dyDescent="0.7">
      <c r="A35" s="1">
        <v>36160</v>
      </c>
      <c r="B35" s="3">
        <v>113.69</v>
      </c>
      <c r="C35" s="3">
        <v>1670.01</v>
      </c>
      <c r="D35" s="3">
        <v>840.66</v>
      </c>
      <c r="E35" s="3"/>
      <c r="F35" s="4">
        <f t="shared" si="0"/>
        <v>2.1317828911284127</v>
      </c>
      <c r="G35" s="4">
        <f t="shared" si="1"/>
        <v>1.36691077691027</v>
      </c>
      <c r="H35" s="4"/>
    </row>
    <row r="36" spans="1:8" x14ac:dyDescent="0.7">
      <c r="A36" s="1">
        <v>36191</v>
      </c>
      <c r="B36" s="3">
        <v>116.32</v>
      </c>
      <c r="C36" s="3">
        <v>1739.84</v>
      </c>
      <c r="D36" s="3">
        <v>846.66</v>
      </c>
      <c r="E36" s="3">
        <v>224.32</v>
      </c>
      <c r="F36" s="4">
        <f t="shared" si="0"/>
        <v>2.2722982764113007</v>
      </c>
      <c r="G36" s="4">
        <f t="shared" si="1"/>
        <v>1.4085133038239945</v>
      </c>
      <c r="H36" s="4">
        <f t="shared" ref="H36:H99" si="2">E36*$B36*$G$36/E$36/$B$36</f>
        <v>1.4085133038239945</v>
      </c>
    </row>
    <row r="37" spans="1:8" x14ac:dyDescent="0.7">
      <c r="A37" s="1">
        <v>36219</v>
      </c>
      <c r="B37" s="3">
        <v>119.17</v>
      </c>
      <c r="C37" s="3">
        <v>1685.77</v>
      </c>
      <c r="D37" s="3">
        <v>831.88</v>
      </c>
      <c r="E37" s="3">
        <v>217.65</v>
      </c>
      <c r="F37" s="4">
        <f t="shared" si="0"/>
        <v>2.2556249741019623</v>
      </c>
      <c r="G37" s="4">
        <f t="shared" si="1"/>
        <v>1.4178331952050955</v>
      </c>
      <c r="H37" s="4">
        <f t="shared" si="2"/>
        <v>1.4001165023786677</v>
      </c>
    </row>
    <row r="38" spans="1:8" x14ac:dyDescent="0.7">
      <c r="A38" s="1">
        <v>36250</v>
      </c>
      <c r="B38" s="3">
        <v>118.86</v>
      </c>
      <c r="C38" s="3">
        <v>1753.21</v>
      </c>
      <c r="D38" s="3">
        <v>836.49</v>
      </c>
      <c r="E38" s="3">
        <v>217.94</v>
      </c>
      <c r="F38" s="4">
        <f t="shared" si="0"/>
        <v>2.3397599308522601</v>
      </c>
      <c r="G38" s="4">
        <f t="shared" si="1"/>
        <v>1.4219816661747271</v>
      </c>
      <c r="H38" s="4">
        <f t="shared" si="2"/>
        <v>1.3983350257076732</v>
      </c>
    </row>
    <row r="39" spans="1:8" x14ac:dyDescent="0.7">
      <c r="A39" s="1">
        <v>36280</v>
      </c>
      <c r="B39" s="3">
        <v>119.49</v>
      </c>
      <c r="C39" s="3">
        <v>1821.11</v>
      </c>
      <c r="D39" s="3">
        <v>839.14</v>
      </c>
      <c r="E39" s="3">
        <v>217.72</v>
      </c>
      <c r="F39" s="4">
        <f t="shared" si="0"/>
        <v>2.4432582533836116</v>
      </c>
      <c r="G39" s="4">
        <f t="shared" si="1"/>
        <v>1.4340473860768339</v>
      </c>
      <c r="H39" s="4">
        <f t="shared" si="2"/>
        <v>1.4043276614412912</v>
      </c>
    </row>
    <row r="40" spans="1:8" x14ac:dyDescent="0.7">
      <c r="A40" s="1">
        <v>36311</v>
      </c>
      <c r="B40" s="3">
        <v>121.52</v>
      </c>
      <c r="C40" s="3">
        <v>1778.1</v>
      </c>
      <c r="D40" s="3">
        <v>831.79</v>
      </c>
      <c r="E40" s="3">
        <v>214.55</v>
      </c>
      <c r="F40" s="4">
        <f t="shared" si="0"/>
        <v>2.4260825663327026</v>
      </c>
      <c r="G40" s="4">
        <f t="shared" si="1"/>
        <v>1.4456360619517992</v>
      </c>
      <c r="H40" s="4">
        <f t="shared" si="2"/>
        <v>1.4073912392682861</v>
      </c>
    </row>
    <row r="41" spans="1:8" x14ac:dyDescent="0.7">
      <c r="A41" s="2">
        <v>36341</v>
      </c>
      <c r="B41" s="3">
        <v>121.04</v>
      </c>
      <c r="C41" s="3">
        <v>1876.78</v>
      </c>
      <c r="D41" s="3">
        <v>829.14</v>
      </c>
      <c r="E41" s="3">
        <v>211.44</v>
      </c>
      <c r="F41" s="4">
        <f t="shared" si="0"/>
        <v>2.5506091653586114</v>
      </c>
      <c r="G41" s="4">
        <f t="shared" si="1"/>
        <v>1.4353383869222254</v>
      </c>
      <c r="H41" s="4">
        <f t="shared" si="2"/>
        <v>1.3815118953706131</v>
      </c>
    </row>
    <row r="42" spans="1:8" x14ac:dyDescent="0.7">
      <c r="A42" s="1">
        <v>36372</v>
      </c>
      <c r="B42" s="3">
        <v>114.46</v>
      </c>
      <c r="C42" s="3">
        <v>1818.18</v>
      </c>
      <c r="D42" s="3">
        <v>825.61</v>
      </c>
      <c r="E42" s="3">
        <v>214.69</v>
      </c>
      <c r="F42" s="4">
        <f t="shared" si="0"/>
        <v>2.3366423945993997</v>
      </c>
      <c r="G42" s="4">
        <f t="shared" si="1"/>
        <v>1.3515315982972471</v>
      </c>
      <c r="H42" s="4">
        <f t="shared" si="2"/>
        <v>1.3264904301454803</v>
      </c>
    </row>
    <row r="43" spans="1:8" x14ac:dyDescent="0.7">
      <c r="A43" s="1">
        <v>36403</v>
      </c>
      <c r="B43" s="3">
        <v>109.7</v>
      </c>
      <c r="C43" s="3">
        <v>1809.19</v>
      </c>
      <c r="D43" s="3">
        <v>825.19</v>
      </c>
      <c r="E43" s="3">
        <v>214.35</v>
      </c>
      <c r="F43" s="4">
        <f t="shared" si="0"/>
        <v>2.2283963599809211</v>
      </c>
      <c r="G43" s="4">
        <f t="shared" si="1"/>
        <v>1.2946670692572146</v>
      </c>
      <c r="H43" s="4">
        <f t="shared" si="2"/>
        <v>1.2693128567488015</v>
      </c>
    </row>
    <row r="44" spans="1:8" x14ac:dyDescent="0.7">
      <c r="A44" s="1">
        <v>36433</v>
      </c>
      <c r="B44" s="3">
        <v>106.3</v>
      </c>
      <c r="C44" s="3">
        <v>1759.59</v>
      </c>
      <c r="D44" s="3">
        <v>834.77</v>
      </c>
      <c r="E44" s="3">
        <v>216.99</v>
      </c>
      <c r="F44" s="4">
        <f t="shared" si="0"/>
        <v>2.1001309917912292</v>
      </c>
      <c r="G44" s="4">
        <f t="shared" si="1"/>
        <v>1.2691051752875357</v>
      </c>
      <c r="H44" s="4">
        <f t="shared" si="2"/>
        <v>1.2451209713257696</v>
      </c>
    </row>
    <row r="45" spans="1:8" x14ac:dyDescent="0.7">
      <c r="A45" s="1">
        <v>36464</v>
      </c>
      <c r="B45" s="3">
        <v>104.01</v>
      </c>
      <c r="C45" s="3">
        <v>1870.94</v>
      </c>
      <c r="D45" s="3">
        <v>837.85</v>
      </c>
      <c r="E45" s="3">
        <v>216.66</v>
      </c>
      <c r="F45" s="4">
        <f t="shared" si="0"/>
        <v>2.1849252858485135</v>
      </c>
      <c r="G45" s="4">
        <f t="shared" si="1"/>
        <v>1.2463467570090083</v>
      </c>
      <c r="H45" s="4">
        <f t="shared" si="2"/>
        <v>1.2164447790676118</v>
      </c>
    </row>
    <row r="46" spans="1:8" x14ac:dyDescent="0.7">
      <c r="A46" s="1">
        <v>36494</v>
      </c>
      <c r="B46" s="3">
        <v>102.03</v>
      </c>
      <c r="C46" s="3">
        <v>1908.97</v>
      </c>
      <c r="D46" s="3">
        <v>837.79</v>
      </c>
      <c r="E46" s="3">
        <v>214.29</v>
      </c>
      <c r="F46" s="4">
        <f t="shared" si="0"/>
        <v>2.1868984877027988</v>
      </c>
      <c r="G46" s="4">
        <f t="shared" si="1"/>
        <v>1.2225329594480925</v>
      </c>
      <c r="H46" s="4">
        <f t="shared" si="2"/>
        <v>1.1802346345676578</v>
      </c>
    </row>
    <row r="47" spans="1:8" x14ac:dyDescent="0.7">
      <c r="A47" s="1">
        <v>36525</v>
      </c>
      <c r="B47" s="3">
        <v>102.25</v>
      </c>
      <c r="C47" s="3">
        <v>2021.4</v>
      </c>
      <c r="D47" s="3">
        <v>833.75</v>
      </c>
      <c r="E47" s="3">
        <v>213.56</v>
      </c>
      <c r="F47" s="4">
        <f t="shared" si="0"/>
        <v>2.3206904349943493</v>
      </c>
      <c r="G47" s="4">
        <f t="shared" si="1"/>
        <v>1.2192609966310566</v>
      </c>
      <c r="H47" s="4">
        <f t="shared" si="2"/>
        <v>1.1787502353163173</v>
      </c>
    </row>
    <row r="48" spans="1:8" x14ac:dyDescent="0.7">
      <c r="A48" s="1">
        <v>36556</v>
      </c>
      <c r="B48" s="3">
        <v>107.26</v>
      </c>
      <c r="C48" s="3">
        <v>1919.84</v>
      </c>
      <c r="D48" s="3">
        <v>831.02</v>
      </c>
      <c r="E48" s="3">
        <v>209.91</v>
      </c>
      <c r="F48" s="4">
        <f t="shared" si="0"/>
        <v>2.3120885491955825</v>
      </c>
      <c r="G48" s="4">
        <f t="shared" si="1"/>
        <v>1.2748138884345492</v>
      </c>
      <c r="H48" s="4">
        <f t="shared" si="2"/>
        <v>1.2153727222383208</v>
      </c>
    </row>
    <row r="49" spans="1:8" x14ac:dyDescent="0.7">
      <c r="A49" s="1">
        <v>36585</v>
      </c>
      <c r="B49" s="3">
        <v>110.18</v>
      </c>
      <c r="C49" s="3">
        <v>1883.5</v>
      </c>
      <c r="D49" s="3">
        <v>841.07</v>
      </c>
      <c r="E49" s="3">
        <v>209.52</v>
      </c>
      <c r="F49" s="4">
        <f t="shared" si="0"/>
        <v>2.330075678999886</v>
      </c>
      <c r="G49" s="4">
        <f t="shared" si="1"/>
        <v>1.3253556326037081</v>
      </c>
      <c r="H49" s="4">
        <f t="shared" si="2"/>
        <v>1.2461399435283778</v>
      </c>
    </row>
    <row r="50" spans="1:8" x14ac:dyDescent="0.7">
      <c r="A50" s="1">
        <v>36616</v>
      </c>
      <c r="B50" s="3">
        <v>105.6</v>
      </c>
      <c r="C50" s="3">
        <v>2067.7600000000002</v>
      </c>
      <c r="D50" s="3">
        <v>852.15</v>
      </c>
      <c r="E50" s="3">
        <v>213.71</v>
      </c>
      <c r="F50" s="4">
        <f t="shared" si="0"/>
        <v>2.4516907145766669</v>
      </c>
      <c r="G50" s="4">
        <f t="shared" si="1"/>
        <v>1.2869968506126839</v>
      </c>
      <c r="H50" s="4">
        <f t="shared" si="2"/>
        <v>1.2182244905695065</v>
      </c>
    </row>
    <row r="51" spans="1:8" x14ac:dyDescent="0.7">
      <c r="A51" s="1">
        <v>36646</v>
      </c>
      <c r="B51" s="3">
        <v>108.13</v>
      </c>
      <c r="C51" s="3">
        <v>2005.55</v>
      </c>
      <c r="D51" s="3">
        <v>849.71</v>
      </c>
      <c r="E51" s="3">
        <v>208.49</v>
      </c>
      <c r="F51" s="4">
        <f t="shared" si="0"/>
        <v>2.4349011285686299</v>
      </c>
      <c r="G51" s="4">
        <f t="shared" si="1"/>
        <v>1.3140577440606405</v>
      </c>
      <c r="H51" s="4">
        <f t="shared" si="2"/>
        <v>1.2169423246366582</v>
      </c>
    </row>
    <row r="52" spans="1:8" x14ac:dyDescent="0.7">
      <c r="A52" s="1">
        <v>36677</v>
      </c>
      <c r="B52" s="3">
        <v>107.61</v>
      </c>
      <c r="C52" s="3">
        <v>1964.4</v>
      </c>
      <c r="D52" s="3">
        <v>849.32</v>
      </c>
      <c r="E52" s="3">
        <v>209.45</v>
      </c>
      <c r="F52" s="4">
        <f t="shared" si="0"/>
        <v>2.3734724283952269</v>
      </c>
      <c r="G52" s="4">
        <f t="shared" si="1"/>
        <v>1.3071381800437272</v>
      </c>
      <c r="H52" s="4">
        <f t="shared" si="2"/>
        <v>1.2166665264114709</v>
      </c>
    </row>
    <row r="53" spans="1:8" x14ac:dyDescent="0.7">
      <c r="A53" s="1">
        <v>36707</v>
      </c>
      <c r="B53" s="3">
        <v>106.13</v>
      </c>
      <c r="C53" s="3">
        <v>2012.83</v>
      </c>
      <c r="D53" s="3">
        <v>866.99</v>
      </c>
      <c r="E53" s="3">
        <v>214.76</v>
      </c>
      <c r="F53" s="4">
        <f t="shared" si="0"/>
        <v>2.3985396114352011</v>
      </c>
      <c r="G53" s="4">
        <f t="shared" si="1"/>
        <v>1.3159814578886231</v>
      </c>
      <c r="H53" s="4">
        <f t="shared" si="2"/>
        <v>1.2303541064456804</v>
      </c>
    </row>
    <row r="54" spans="1:8" x14ac:dyDescent="0.7">
      <c r="A54" s="1">
        <v>36738</v>
      </c>
      <c r="B54" s="3">
        <v>109.33</v>
      </c>
      <c r="C54" s="3">
        <v>1981.36</v>
      </c>
      <c r="D54" s="3">
        <v>874.86</v>
      </c>
      <c r="E54" s="3">
        <v>212.62</v>
      </c>
      <c r="F54" s="4">
        <f t="shared" si="0"/>
        <v>2.4322285021500094</v>
      </c>
      <c r="G54" s="4">
        <f t="shared" si="1"/>
        <v>1.3679663864552525</v>
      </c>
      <c r="H54" s="4">
        <f t="shared" si="2"/>
        <v>1.2548217145209108</v>
      </c>
    </row>
    <row r="55" spans="1:8" x14ac:dyDescent="0.7">
      <c r="A55" s="1">
        <v>36769</v>
      </c>
      <c r="B55" s="3">
        <v>106.71</v>
      </c>
      <c r="C55" s="3">
        <v>2104.4299999999998</v>
      </c>
      <c r="D55" s="3">
        <v>887.54</v>
      </c>
      <c r="E55" s="3">
        <v>211.68</v>
      </c>
      <c r="F55" s="4">
        <f t="shared" si="0"/>
        <v>2.5213970387291598</v>
      </c>
      <c r="G55" s="4">
        <f t="shared" si="1"/>
        <v>1.354536064629281</v>
      </c>
      <c r="H55" s="4">
        <f t="shared" si="2"/>
        <v>1.2193363203832801</v>
      </c>
    </row>
    <row r="56" spans="1:8" x14ac:dyDescent="0.7">
      <c r="A56" s="1">
        <v>36799</v>
      </c>
      <c r="B56" s="3">
        <v>108.12</v>
      </c>
      <c r="C56" s="3">
        <v>1993.33</v>
      </c>
      <c r="D56" s="3">
        <v>893.12</v>
      </c>
      <c r="E56" s="3">
        <v>212.28</v>
      </c>
      <c r="F56" s="4">
        <f t="shared" si="0"/>
        <v>2.4198412420876636</v>
      </c>
      <c r="G56" s="4">
        <f t="shared" si="1"/>
        <v>1.3810626158493482</v>
      </c>
      <c r="H56" s="4">
        <f t="shared" si="2"/>
        <v>1.2389497134346432</v>
      </c>
    </row>
    <row r="57" spans="1:8" x14ac:dyDescent="0.7">
      <c r="A57" s="1">
        <v>36830</v>
      </c>
      <c r="B57" s="3">
        <v>108.95</v>
      </c>
      <c r="C57" s="3">
        <v>1984.91</v>
      </c>
      <c r="D57" s="3">
        <v>899.03</v>
      </c>
      <c r="E57" s="3">
        <v>210.56</v>
      </c>
      <c r="F57" s="4">
        <f t="shared" si="0"/>
        <v>2.4281174412360782</v>
      </c>
      <c r="G57" s="4">
        <f t="shared" si="1"/>
        <v>1.4008735527822525</v>
      </c>
      <c r="H57" s="4">
        <f t="shared" si="2"/>
        <v>1.2383450431537275</v>
      </c>
    </row>
    <row r="58" spans="1:8" x14ac:dyDescent="0.7">
      <c r="A58" s="1">
        <v>36860</v>
      </c>
      <c r="B58" s="3">
        <v>110.39</v>
      </c>
      <c r="C58" s="3">
        <v>1828.42</v>
      </c>
      <c r="D58" s="3">
        <v>913.73</v>
      </c>
      <c r="E58" s="3">
        <v>214.18</v>
      </c>
      <c r="F58" s="4">
        <f t="shared" si="0"/>
        <v>2.2662474617958011</v>
      </c>
      <c r="G58" s="4">
        <f t="shared" si="1"/>
        <v>1.4425973665845331</v>
      </c>
      <c r="H58" s="4">
        <f t="shared" si="2"/>
        <v>1.2762836660671228</v>
      </c>
    </row>
    <row r="59" spans="1:8" x14ac:dyDescent="0.7">
      <c r="A59" s="1">
        <v>36891</v>
      </c>
      <c r="B59" s="3">
        <v>114.45</v>
      </c>
      <c r="C59" s="3">
        <v>1837.37</v>
      </c>
      <c r="D59" s="3">
        <v>930.68</v>
      </c>
      <c r="E59" s="3">
        <v>220.34</v>
      </c>
      <c r="F59" s="4">
        <f t="shared" si="0"/>
        <v>2.3610982118773625</v>
      </c>
      <c r="G59" s="4">
        <f t="shared" si="1"/>
        <v>1.5233991039246755</v>
      </c>
      <c r="H59" s="4">
        <f t="shared" si="2"/>
        <v>1.361280757911242</v>
      </c>
    </row>
    <row r="60" spans="1:8" x14ac:dyDescent="0.7">
      <c r="A60" s="1">
        <v>36922</v>
      </c>
      <c r="B60" s="3">
        <v>116.59</v>
      </c>
      <c r="C60" s="3">
        <v>1902.55</v>
      </c>
      <c r="D60" s="3">
        <v>945.9</v>
      </c>
      <c r="E60" s="3">
        <v>221.4</v>
      </c>
      <c r="F60" s="4">
        <f t="shared" si="0"/>
        <v>2.4905715086221143</v>
      </c>
      <c r="G60" s="4">
        <f t="shared" si="1"/>
        <v>1.5772627449992036</v>
      </c>
      <c r="H60" s="4">
        <f t="shared" si="2"/>
        <v>1.39340537804467</v>
      </c>
    </row>
    <row r="61" spans="1:8" x14ac:dyDescent="0.7">
      <c r="A61" s="1">
        <v>36950</v>
      </c>
      <c r="B61" s="3">
        <v>117.34</v>
      </c>
      <c r="C61" s="3">
        <v>1729.08</v>
      </c>
      <c r="D61" s="3">
        <v>954.14</v>
      </c>
      <c r="E61" s="3">
        <v>221.77</v>
      </c>
      <c r="F61" s="4">
        <f t="shared" si="0"/>
        <v>2.2780476579362627</v>
      </c>
      <c r="G61" s="4">
        <f t="shared" si="1"/>
        <v>1.6012373230591248</v>
      </c>
      <c r="H61" s="4">
        <f t="shared" si="2"/>
        <v>1.404712489897284</v>
      </c>
    </row>
    <row r="62" spans="1:8" x14ac:dyDescent="0.7">
      <c r="A62" s="1">
        <v>36981</v>
      </c>
      <c r="B62" s="3">
        <v>126.32</v>
      </c>
      <c r="C62" s="3">
        <v>1619.54</v>
      </c>
      <c r="D62" s="3">
        <v>958.93</v>
      </c>
      <c r="E62" s="3">
        <v>217.22</v>
      </c>
      <c r="F62" s="4">
        <f t="shared" si="0"/>
        <v>2.2970234563002436</v>
      </c>
      <c r="G62" s="4">
        <f t="shared" si="1"/>
        <v>1.7324333692884795</v>
      </c>
      <c r="H62" s="4">
        <f t="shared" si="2"/>
        <v>1.481189040322773</v>
      </c>
    </row>
    <row r="63" spans="1:8" x14ac:dyDescent="0.7">
      <c r="A63" s="1">
        <v>37011</v>
      </c>
      <c r="B63" s="3">
        <v>123.62</v>
      </c>
      <c r="C63" s="3">
        <v>1745.39</v>
      </c>
      <c r="D63" s="3">
        <v>954.95</v>
      </c>
      <c r="E63" s="3">
        <v>216.96</v>
      </c>
      <c r="F63" s="4">
        <f t="shared" si="0"/>
        <v>2.4226063814483139</v>
      </c>
      <c r="G63" s="4">
        <f t="shared" si="1"/>
        <v>1.6883671355890033</v>
      </c>
      <c r="H63" s="4">
        <f t="shared" si="2"/>
        <v>1.4477946752170421</v>
      </c>
    </row>
    <row r="64" spans="1:8" x14ac:dyDescent="0.7">
      <c r="A64" s="1">
        <v>37042</v>
      </c>
      <c r="B64" s="3">
        <v>119.34</v>
      </c>
      <c r="C64" s="3">
        <v>1757.09</v>
      </c>
      <c r="D64" s="3">
        <v>960.71</v>
      </c>
      <c r="E64" s="3">
        <v>217.37</v>
      </c>
      <c r="F64" s="4">
        <f t="shared" si="0"/>
        <v>2.354407729130414</v>
      </c>
      <c r="G64" s="4">
        <f t="shared" si="1"/>
        <v>1.6397432900446665</v>
      </c>
      <c r="H64" s="4">
        <f t="shared" si="2"/>
        <v>1.4003100394053574</v>
      </c>
    </row>
    <row r="65" spans="1:8" x14ac:dyDescent="0.7">
      <c r="A65" s="2">
        <v>37072</v>
      </c>
      <c r="B65" s="3">
        <v>124.63</v>
      </c>
      <c r="C65" s="3">
        <v>1714.32</v>
      </c>
      <c r="D65" s="3">
        <v>964.34</v>
      </c>
      <c r="E65" s="3">
        <v>215.84</v>
      </c>
      <c r="F65" s="4">
        <f t="shared" si="0"/>
        <v>2.3989219657011143</v>
      </c>
      <c r="G65" s="4">
        <f t="shared" si="1"/>
        <v>1.7188987427978417</v>
      </c>
      <c r="H65" s="4">
        <f t="shared" si="2"/>
        <v>1.4520885165276725</v>
      </c>
    </row>
    <row r="66" spans="1:8" x14ac:dyDescent="0.7">
      <c r="A66" s="1">
        <v>37103</v>
      </c>
      <c r="B66" s="3">
        <v>125.02</v>
      </c>
      <c r="C66" s="3">
        <v>1697.45</v>
      </c>
      <c r="D66" s="3">
        <v>985.9</v>
      </c>
      <c r="E66" s="3">
        <v>220.79</v>
      </c>
      <c r="F66" s="4">
        <f t="shared" si="0"/>
        <v>2.382748031175093</v>
      </c>
      <c r="G66" s="4">
        <f t="shared" si="1"/>
        <v>1.7628277514326618</v>
      </c>
      <c r="H66" s="4">
        <f t="shared" si="2"/>
        <v>1.4900383890202837</v>
      </c>
    </row>
    <row r="67" spans="1:8" x14ac:dyDescent="0.7">
      <c r="A67" s="1">
        <v>37134</v>
      </c>
      <c r="B67" s="3">
        <v>118.79</v>
      </c>
      <c r="C67" s="3">
        <v>1591.18</v>
      </c>
      <c r="D67" s="3">
        <v>997.19</v>
      </c>
      <c r="E67" s="3">
        <v>227.44</v>
      </c>
      <c r="F67" s="4">
        <f t="shared" ref="F67:F130" si="3">C67*$B67/C$3/$B$3</f>
        <v>2.1222709427358475</v>
      </c>
      <c r="G67" s="4">
        <f t="shared" ref="G67:G130" si="4">D67*$B67/D$3/$B$3</f>
        <v>1.6941634758099156</v>
      </c>
      <c r="H67" s="4">
        <f t="shared" si="2"/>
        <v>1.4584290039333927</v>
      </c>
    </row>
    <row r="68" spans="1:8" x14ac:dyDescent="0.7">
      <c r="A68" s="1">
        <v>37164</v>
      </c>
      <c r="B68" s="3">
        <v>119.52</v>
      </c>
      <c r="C68" s="3">
        <v>1462.69</v>
      </c>
      <c r="D68" s="3">
        <v>1008.81</v>
      </c>
      <c r="E68" s="3">
        <v>229.2</v>
      </c>
      <c r="F68" s="4">
        <f t="shared" si="3"/>
        <v>1.9628834393800145</v>
      </c>
      <c r="G68" s="4">
        <f t="shared" si="4"/>
        <v>1.7244375879394835</v>
      </c>
      <c r="H68" s="4">
        <f t="shared" si="2"/>
        <v>1.4787466076882902</v>
      </c>
    </row>
    <row r="69" spans="1:8" x14ac:dyDescent="0.7">
      <c r="A69" s="1">
        <v>37195</v>
      </c>
      <c r="B69" s="3">
        <v>122.47</v>
      </c>
      <c r="C69" s="3">
        <v>1490.58</v>
      </c>
      <c r="D69" s="3">
        <v>1029.92</v>
      </c>
      <c r="E69" s="3">
        <v>231.27</v>
      </c>
      <c r="F69" s="4">
        <f t="shared" si="3"/>
        <v>2.0496827295628317</v>
      </c>
      <c r="G69" s="4">
        <f t="shared" si="4"/>
        <v>1.8039758830052406</v>
      </c>
      <c r="H69" s="4">
        <f t="shared" si="2"/>
        <v>1.5289299279458541</v>
      </c>
    </row>
    <row r="70" spans="1:8" x14ac:dyDescent="0.7">
      <c r="A70" s="1">
        <v>37225</v>
      </c>
      <c r="B70" s="3">
        <v>123.45</v>
      </c>
      <c r="C70" s="3">
        <v>1604.92</v>
      </c>
      <c r="D70" s="3">
        <v>1015.72</v>
      </c>
      <c r="E70" s="3">
        <v>228.58</v>
      </c>
      <c r="F70" s="4">
        <f t="shared" si="3"/>
        <v>2.2245702124304079</v>
      </c>
      <c r="G70" s="4">
        <f t="shared" si="4"/>
        <v>1.7933399193298025</v>
      </c>
      <c r="H70" s="4">
        <f t="shared" si="2"/>
        <v>1.5232384235829415</v>
      </c>
    </row>
    <row r="71" spans="1:8" x14ac:dyDescent="0.7">
      <c r="A71" s="1">
        <v>37256</v>
      </c>
      <c r="B71" s="3">
        <v>131.68</v>
      </c>
      <c r="C71" s="3">
        <v>1618.98</v>
      </c>
      <c r="D71" s="3">
        <v>1009.27</v>
      </c>
      <c r="E71" s="3">
        <v>223.81</v>
      </c>
      <c r="F71" s="4">
        <f t="shared" si="3"/>
        <v>2.3936626091572295</v>
      </c>
      <c r="G71" s="4">
        <f t="shared" si="4"/>
        <v>1.9007486896724715</v>
      </c>
      <c r="H71" s="4">
        <f t="shared" si="2"/>
        <v>1.5908816359884419</v>
      </c>
    </row>
    <row r="72" spans="1:8" x14ac:dyDescent="0.7">
      <c r="A72" s="1">
        <v>37287</v>
      </c>
      <c r="B72" s="3">
        <v>134.72</v>
      </c>
      <c r="C72" s="3">
        <v>1595.35</v>
      </c>
      <c r="D72" s="3">
        <v>1017.44</v>
      </c>
      <c r="E72" s="3">
        <v>221.8</v>
      </c>
      <c r="F72" s="4">
        <f t="shared" si="3"/>
        <v>2.4131798207216066</v>
      </c>
      <c r="G72" s="4">
        <f t="shared" si="4"/>
        <v>1.9603715872485901</v>
      </c>
      <c r="H72" s="4">
        <f t="shared" si="2"/>
        <v>1.6129918742263485</v>
      </c>
    </row>
    <row r="73" spans="1:8" x14ac:dyDescent="0.7">
      <c r="A73" s="1">
        <v>37315</v>
      </c>
      <c r="B73" s="3">
        <v>133.32</v>
      </c>
      <c r="C73" s="3">
        <v>1564.59</v>
      </c>
      <c r="D73" s="3">
        <v>1027.3</v>
      </c>
      <c r="E73" s="3">
        <v>223.29</v>
      </c>
      <c r="F73" s="4">
        <f t="shared" si="3"/>
        <v>2.3420571553702452</v>
      </c>
      <c r="G73" s="4">
        <f t="shared" si="4"/>
        <v>1.9588000693550933</v>
      </c>
      <c r="H73" s="4">
        <f t="shared" si="2"/>
        <v>1.6069528798620665</v>
      </c>
    </row>
    <row r="74" spans="1:8" x14ac:dyDescent="0.7">
      <c r="A74" s="1">
        <v>37346</v>
      </c>
      <c r="B74" s="3">
        <v>132.74</v>
      </c>
      <c r="C74" s="3">
        <v>1623.43</v>
      </c>
      <c r="D74" s="3">
        <v>1010.21</v>
      </c>
      <c r="E74" s="3">
        <v>221.97</v>
      </c>
      <c r="F74" s="4">
        <f t="shared" si="3"/>
        <v>2.4195634461408311</v>
      </c>
      <c r="G74" s="4">
        <f t="shared" si="4"/>
        <v>1.9178339138818268</v>
      </c>
      <c r="H74" s="4">
        <f t="shared" si="2"/>
        <v>1.5905036091014568</v>
      </c>
    </row>
    <row r="75" spans="1:8" x14ac:dyDescent="0.7">
      <c r="A75" s="1">
        <v>37376</v>
      </c>
      <c r="B75" s="3">
        <v>128.53</v>
      </c>
      <c r="C75" s="3">
        <v>1525</v>
      </c>
      <c r="D75" s="3">
        <v>1029.8</v>
      </c>
      <c r="E75" s="3">
        <v>228.54</v>
      </c>
      <c r="F75" s="4">
        <f t="shared" si="3"/>
        <v>2.2007767303301184</v>
      </c>
      <c r="G75" s="4">
        <f t="shared" si="4"/>
        <v>1.8930187371924205</v>
      </c>
      <c r="H75" s="4">
        <f t="shared" si="2"/>
        <v>1.585642560120158</v>
      </c>
    </row>
    <row r="76" spans="1:8" x14ac:dyDescent="0.7">
      <c r="A76" s="1">
        <v>37407</v>
      </c>
      <c r="B76" s="3">
        <v>124.1</v>
      </c>
      <c r="C76" s="3">
        <v>1513.77</v>
      </c>
      <c r="D76" s="3">
        <v>1038.55</v>
      </c>
      <c r="E76" s="3">
        <v>233.66</v>
      </c>
      <c r="F76" s="4">
        <f t="shared" si="3"/>
        <v>2.1092755079034342</v>
      </c>
      <c r="G76" s="4">
        <f t="shared" si="4"/>
        <v>1.8433029120548015</v>
      </c>
      <c r="H76" s="4">
        <f t="shared" si="2"/>
        <v>1.56528966377941</v>
      </c>
    </row>
    <row r="77" spans="1:8" x14ac:dyDescent="0.7">
      <c r="A77" s="1">
        <v>37437</v>
      </c>
      <c r="B77" s="3">
        <v>119.57</v>
      </c>
      <c r="C77" s="3">
        <v>1405.94</v>
      </c>
      <c r="D77" s="3">
        <v>1047.53</v>
      </c>
      <c r="E77" s="3">
        <v>241.8</v>
      </c>
      <c r="F77" s="4">
        <f t="shared" si="3"/>
        <v>1.8875160383976486</v>
      </c>
      <c r="G77" s="4">
        <f t="shared" si="4"/>
        <v>1.7913737928481697</v>
      </c>
      <c r="H77" s="4">
        <f t="shared" si="2"/>
        <v>1.5606915872074558</v>
      </c>
    </row>
    <row r="78" spans="1:8" x14ac:dyDescent="0.7">
      <c r="A78" s="1">
        <v>37468</v>
      </c>
      <c r="B78" s="3">
        <v>119.74</v>
      </c>
      <c r="C78" s="3">
        <v>1296.3399999999999</v>
      </c>
      <c r="D78" s="3">
        <v>1060.17</v>
      </c>
      <c r="E78" s="3">
        <v>243.97</v>
      </c>
      <c r="F78" s="4">
        <f t="shared" si="3"/>
        <v>1.7428491939284314</v>
      </c>
      <c r="G78" s="4">
        <f t="shared" si="4"/>
        <v>1.8155670073867995</v>
      </c>
      <c r="H78" s="4">
        <f t="shared" si="2"/>
        <v>1.5769366381595775</v>
      </c>
    </row>
    <row r="79" spans="1:8" x14ac:dyDescent="0.7">
      <c r="A79" s="1">
        <v>37499</v>
      </c>
      <c r="B79" s="3">
        <v>118.39</v>
      </c>
      <c r="C79" s="3">
        <v>1304.8599999999999</v>
      </c>
      <c r="D79" s="3">
        <v>1078.07</v>
      </c>
      <c r="E79" s="3">
        <v>247.95</v>
      </c>
      <c r="F79" s="4">
        <f t="shared" si="3"/>
        <v>1.7345250367086176</v>
      </c>
      <c r="G79" s="4">
        <f t="shared" si="4"/>
        <v>1.8254061065934661</v>
      </c>
      <c r="H79" s="4">
        <f t="shared" si="2"/>
        <v>1.5845928674975325</v>
      </c>
    </row>
    <row r="80" spans="1:8" x14ac:dyDescent="0.7">
      <c r="A80" s="1">
        <v>37529</v>
      </c>
      <c r="B80" s="3">
        <v>121.68</v>
      </c>
      <c r="C80" s="3">
        <v>1163.04</v>
      </c>
      <c r="D80" s="3">
        <v>1095.53</v>
      </c>
      <c r="E80" s="3">
        <v>250.69</v>
      </c>
      <c r="F80" s="4">
        <f t="shared" si="3"/>
        <v>1.5889692281430061</v>
      </c>
      <c r="G80" s="4">
        <f t="shared" si="4"/>
        <v>1.9065183666291114</v>
      </c>
      <c r="H80" s="4">
        <f t="shared" si="2"/>
        <v>1.6466252659000609</v>
      </c>
    </row>
    <row r="81" spans="1:8" x14ac:dyDescent="0.7">
      <c r="A81" s="1">
        <v>37560</v>
      </c>
      <c r="B81" s="3">
        <v>122.48</v>
      </c>
      <c r="C81" s="3">
        <v>1265.4100000000001</v>
      </c>
      <c r="D81" s="3">
        <v>1090.54</v>
      </c>
      <c r="E81" s="3">
        <v>249.98</v>
      </c>
      <c r="F81" s="4">
        <f t="shared" si="3"/>
        <v>1.7401956314972216</v>
      </c>
      <c r="G81" s="4">
        <f t="shared" si="4"/>
        <v>1.9103119614648651</v>
      </c>
      <c r="H81" s="4">
        <f t="shared" si="2"/>
        <v>1.6527569991179543</v>
      </c>
    </row>
    <row r="82" spans="1:8" x14ac:dyDescent="0.7">
      <c r="A82" s="1">
        <v>37590</v>
      </c>
      <c r="B82" s="3">
        <v>122.47</v>
      </c>
      <c r="C82" s="3">
        <v>1339.89</v>
      </c>
      <c r="D82" s="3">
        <v>1090.25</v>
      </c>
      <c r="E82" s="3">
        <v>250.63</v>
      </c>
      <c r="F82" s="4">
        <f t="shared" si="3"/>
        <v>1.8424703085469705</v>
      </c>
      <c r="G82" s="4">
        <f t="shared" si="4"/>
        <v>1.9096480371742111</v>
      </c>
      <c r="H82" s="4">
        <f t="shared" si="2"/>
        <v>1.6569192192721471</v>
      </c>
    </row>
    <row r="83" spans="1:8" x14ac:dyDescent="0.7">
      <c r="A83" s="1">
        <v>37621</v>
      </c>
      <c r="B83" s="3">
        <v>118.55</v>
      </c>
      <c r="C83" s="3">
        <v>1261.18</v>
      </c>
      <c r="D83" s="3">
        <v>1112.77</v>
      </c>
      <c r="E83" s="3">
        <v>260.79000000000002</v>
      </c>
      <c r="F83" s="4">
        <f t="shared" si="3"/>
        <v>1.678727742304877</v>
      </c>
      <c r="G83" s="4">
        <f t="shared" si="4"/>
        <v>1.886707103610048</v>
      </c>
      <c r="H83" s="4">
        <f t="shared" si="2"/>
        <v>1.6689028497259075</v>
      </c>
    </row>
    <row r="84" spans="1:8" x14ac:dyDescent="0.7">
      <c r="A84" s="1">
        <v>37652</v>
      </c>
      <c r="B84" s="3">
        <v>119.91</v>
      </c>
      <c r="C84" s="3">
        <v>1228.1400000000001</v>
      </c>
      <c r="D84" s="3">
        <v>1113.72</v>
      </c>
      <c r="E84" s="3">
        <v>263.72000000000003</v>
      </c>
      <c r="F84" s="4">
        <f t="shared" si="3"/>
        <v>1.6535027196890588</v>
      </c>
      <c r="G84" s="4">
        <f t="shared" si="4"/>
        <v>1.9099805263491407</v>
      </c>
      <c r="H84" s="4">
        <f t="shared" si="2"/>
        <v>1.7070138060445155</v>
      </c>
    </row>
    <row r="85" spans="1:8" x14ac:dyDescent="0.7">
      <c r="A85" s="1">
        <v>37680</v>
      </c>
      <c r="B85" s="3">
        <v>118.12</v>
      </c>
      <c r="C85" s="3">
        <v>1209.71</v>
      </c>
      <c r="D85" s="3">
        <v>1129.1300000000001</v>
      </c>
      <c r="E85" s="3">
        <v>267.14</v>
      </c>
      <c r="F85" s="4">
        <f t="shared" si="3"/>
        <v>1.6043766890987299</v>
      </c>
      <c r="G85" s="4">
        <f t="shared" si="4"/>
        <v>1.9075015621636544</v>
      </c>
      <c r="H85" s="4">
        <f t="shared" si="2"/>
        <v>1.703338346114228</v>
      </c>
    </row>
    <row r="86" spans="1:8" x14ac:dyDescent="0.7">
      <c r="A86" s="1">
        <v>37711</v>
      </c>
      <c r="B86" s="3">
        <v>118.02</v>
      </c>
      <c r="C86" s="3">
        <v>1221.46</v>
      </c>
      <c r="D86" s="3">
        <v>1128.26</v>
      </c>
      <c r="E86" s="3">
        <v>267.8</v>
      </c>
      <c r="F86" s="4">
        <f t="shared" si="3"/>
        <v>1.6185886621013439</v>
      </c>
      <c r="G86" s="4">
        <f t="shared" si="4"/>
        <v>1.9044181829812483</v>
      </c>
      <c r="H86" s="4">
        <f t="shared" si="2"/>
        <v>1.706101035483697</v>
      </c>
    </row>
    <row r="87" spans="1:8" x14ac:dyDescent="0.7">
      <c r="A87" s="1">
        <v>37741</v>
      </c>
      <c r="B87" s="3">
        <v>118.9</v>
      </c>
      <c r="C87" s="3">
        <v>1322.07</v>
      </c>
      <c r="D87" s="3">
        <v>1137.57</v>
      </c>
      <c r="E87" s="3">
        <v>271.24</v>
      </c>
      <c r="F87" s="4">
        <f t="shared" si="3"/>
        <v>1.7649724847961779</v>
      </c>
      <c r="G87" s="4">
        <f t="shared" si="4"/>
        <v>1.9344499716191339</v>
      </c>
      <c r="H87" s="4">
        <f t="shared" si="2"/>
        <v>1.7409013172917207</v>
      </c>
    </row>
    <row r="88" spans="1:8" x14ac:dyDescent="0.7">
      <c r="A88" s="1">
        <v>37772</v>
      </c>
      <c r="B88" s="3">
        <v>119.32</v>
      </c>
      <c r="C88" s="3">
        <v>1391.72</v>
      </c>
      <c r="D88" s="3">
        <v>1158.78</v>
      </c>
      <c r="E88" s="3">
        <v>280.88</v>
      </c>
      <c r="F88" s="4">
        <f t="shared" si="3"/>
        <v>1.8645187166470394</v>
      </c>
      <c r="G88" s="4">
        <f t="shared" si="4"/>
        <v>1.9774784218169623</v>
      </c>
      <c r="H88" s="4">
        <f t="shared" si="2"/>
        <v>1.8091418693982058</v>
      </c>
    </row>
    <row r="89" spans="1:8" x14ac:dyDescent="0.7">
      <c r="A89" s="1">
        <v>37802</v>
      </c>
      <c r="B89" s="3">
        <v>119.74</v>
      </c>
      <c r="C89" s="3">
        <v>1409.48</v>
      </c>
      <c r="D89" s="3">
        <v>1156.48</v>
      </c>
      <c r="E89" s="3">
        <v>277.83</v>
      </c>
      <c r="F89" s="4">
        <f t="shared" si="3"/>
        <v>1.8949589473889916</v>
      </c>
      <c r="G89" s="4">
        <f t="shared" si="4"/>
        <v>1.9805002336443076</v>
      </c>
      <c r="H89" s="4">
        <f t="shared" si="2"/>
        <v>1.7957958198953781</v>
      </c>
    </row>
    <row r="90" spans="1:8" x14ac:dyDescent="0.7">
      <c r="A90" s="1">
        <v>37833</v>
      </c>
      <c r="B90" s="3">
        <v>120.6</v>
      </c>
      <c r="C90" s="3">
        <v>1434.33</v>
      </c>
      <c r="D90" s="3">
        <v>1117.5999999999999</v>
      </c>
      <c r="E90" s="3">
        <v>269.74</v>
      </c>
      <c r="F90" s="4">
        <f t="shared" si="3"/>
        <v>1.9422182207447718</v>
      </c>
      <c r="G90" s="4">
        <f t="shared" si="4"/>
        <v>1.927663475068355</v>
      </c>
      <c r="H90" s="4">
        <f t="shared" si="2"/>
        <v>1.7560271430732906</v>
      </c>
    </row>
    <row r="91" spans="1:8" x14ac:dyDescent="0.7">
      <c r="A91" s="1">
        <v>37864</v>
      </c>
      <c r="B91" s="3">
        <v>116.89</v>
      </c>
      <c r="C91" s="3">
        <v>1462.3</v>
      </c>
      <c r="D91" s="3">
        <v>1125.02</v>
      </c>
      <c r="E91" s="3">
        <v>269.12</v>
      </c>
      <c r="F91" s="4">
        <f t="shared" si="3"/>
        <v>1.9191789557517038</v>
      </c>
      <c r="G91" s="4">
        <f t="shared" si="4"/>
        <v>1.8807675343345949</v>
      </c>
      <c r="H91" s="4">
        <f t="shared" si="2"/>
        <v>1.6980946602936171</v>
      </c>
    </row>
    <row r="92" spans="1:8" x14ac:dyDescent="0.7">
      <c r="A92" s="1">
        <v>37894</v>
      </c>
      <c r="B92" s="3">
        <v>111.48</v>
      </c>
      <c r="C92" s="3">
        <v>1446.77</v>
      </c>
      <c r="D92" s="3">
        <v>1154.8</v>
      </c>
      <c r="E92" s="3">
        <v>282.05</v>
      </c>
      <c r="F92" s="4">
        <f t="shared" si="3"/>
        <v>1.810915095592019</v>
      </c>
      <c r="G92" s="4">
        <f t="shared" si="4"/>
        <v>1.8412012152527468</v>
      </c>
      <c r="H92" s="4">
        <f t="shared" si="2"/>
        <v>1.6973117889047027</v>
      </c>
    </row>
    <row r="93" spans="1:8" x14ac:dyDescent="0.7">
      <c r="A93" s="1">
        <v>37925</v>
      </c>
      <c r="B93" s="3">
        <v>109.95</v>
      </c>
      <c r="C93" s="3">
        <v>1528.62</v>
      </c>
      <c r="D93" s="3">
        <v>1144.03</v>
      </c>
      <c r="E93" s="3">
        <v>280.48</v>
      </c>
      <c r="F93" s="4">
        <f t="shared" si="3"/>
        <v>1.8871064776131565</v>
      </c>
      <c r="G93" s="4">
        <f t="shared" si="4"/>
        <v>1.7989958622970246</v>
      </c>
      <c r="H93" s="4">
        <f t="shared" si="2"/>
        <v>1.6646989132818018</v>
      </c>
    </row>
    <row r="94" spans="1:8" x14ac:dyDescent="0.7">
      <c r="A94" s="1">
        <v>37955</v>
      </c>
      <c r="B94" s="3">
        <v>109.61</v>
      </c>
      <c r="C94" s="3">
        <v>1542.07</v>
      </c>
      <c r="D94" s="3">
        <v>1146.77</v>
      </c>
      <c r="E94" s="3">
        <v>284.14</v>
      </c>
      <c r="F94" s="4">
        <f t="shared" si="3"/>
        <v>1.8978238507212197</v>
      </c>
      <c r="G94" s="4">
        <f t="shared" si="4"/>
        <v>1.7977281480079212</v>
      </c>
      <c r="H94" s="4">
        <f t="shared" si="2"/>
        <v>1.6812067207204417</v>
      </c>
    </row>
    <row r="95" spans="1:8" x14ac:dyDescent="0.7">
      <c r="A95" s="1">
        <v>37986</v>
      </c>
      <c r="B95" s="3">
        <v>107.45</v>
      </c>
      <c r="C95" s="3">
        <v>1622.94</v>
      </c>
      <c r="D95" s="3">
        <v>1158.44</v>
      </c>
      <c r="E95" s="3">
        <v>293.42</v>
      </c>
      <c r="F95" s="4">
        <f t="shared" si="3"/>
        <v>1.9579902205303854</v>
      </c>
      <c r="G95" s="4">
        <f t="shared" si="4"/>
        <v>1.7802356035710558</v>
      </c>
      <c r="H95" s="4">
        <f t="shared" si="2"/>
        <v>1.7019025780812915</v>
      </c>
    </row>
    <row r="96" spans="1:8" x14ac:dyDescent="0.7">
      <c r="A96" s="1">
        <v>38017</v>
      </c>
      <c r="B96" s="3">
        <v>105.71</v>
      </c>
      <c r="C96" s="3">
        <v>1652.73</v>
      </c>
      <c r="D96" s="3">
        <v>1167.76</v>
      </c>
      <c r="E96" s="3">
        <v>294.51</v>
      </c>
      <c r="F96" s="4">
        <f t="shared" si="3"/>
        <v>1.9616413946074223</v>
      </c>
      <c r="G96" s="4">
        <f t="shared" si="4"/>
        <v>1.7654978192694952</v>
      </c>
      <c r="H96" s="4">
        <f t="shared" si="2"/>
        <v>1.6805625527566461</v>
      </c>
    </row>
    <row r="97" spans="1:8" x14ac:dyDescent="0.7">
      <c r="A97" s="1">
        <v>38046</v>
      </c>
      <c r="B97" s="3">
        <v>109.13</v>
      </c>
      <c r="C97" s="3">
        <v>1675.7</v>
      </c>
      <c r="D97" s="3">
        <v>1180.4000000000001</v>
      </c>
      <c r="E97" s="3">
        <v>296.02999999999997</v>
      </c>
      <c r="F97" s="4">
        <f t="shared" si="3"/>
        <v>2.0532510759534737</v>
      </c>
      <c r="G97" s="4">
        <f t="shared" si="4"/>
        <v>1.8423446335073399</v>
      </c>
      <c r="H97" s="4">
        <f t="shared" si="2"/>
        <v>1.7438874166108058</v>
      </c>
    </row>
    <row r="98" spans="1:8" x14ac:dyDescent="0.7">
      <c r="A98" s="1">
        <v>38077</v>
      </c>
      <c r="B98" s="3">
        <v>104.21</v>
      </c>
      <c r="C98" s="3">
        <v>1650.42</v>
      </c>
      <c r="D98" s="3">
        <v>1189.24</v>
      </c>
      <c r="E98" s="3">
        <v>299.31</v>
      </c>
      <c r="F98" s="4">
        <f t="shared" si="3"/>
        <v>1.9311033086505089</v>
      </c>
      <c r="G98" s="4">
        <f t="shared" si="4"/>
        <v>1.7724599132166594</v>
      </c>
      <c r="H98" s="4">
        <f t="shared" si="2"/>
        <v>1.683717347181332</v>
      </c>
    </row>
    <row r="99" spans="1:8" x14ac:dyDescent="0.7">
      <c r="A99" s="1">
        <v>38107</v>
      </c>
      <c r="B99" s="3">
        <v>110.41</v>
      </c>
      <c r="C99" s="3">
        <v>1624.51</v>
      </c>
      <c r="D99" s="3">
        <v>1158.3</v>
      </c>
      <c r="E99" s="3">
        <v>288.37</v>
      </c>
      <c r="F99" s="4">
        <f t="shared" si="3"/>
        <v>2.0138746406913035</v>
      </c>
      <c r="G99" s="4">
        <f t="shared" si="4"/>
        <v>1.8290559217467359</v>
      </c>
      <c r="H99" s="4">
        <f t="shared" si="2"/>
        <v>1.7186880244872076</v>
      </c>
    </row>
    <row r="100" spans="1:8" x14ac:dyDescent="0.7">
      <c r="A100" s="1">
        <v>38138</v>
      </c>
      <c r="B100" s="3">
        <v>109.52</v>
      </c>
      <c r="C100" s="3">
        <v>1646.8</v>
      </c>
      <c r="D100" s="3">
        <v>1153.6600000000001</v>
      </c>
      <c r="E100" s="3">
        <v>289.77999999999997</v>
      </c>
      <c r="F100" s="4">
        <f t="shared" si="3"/>
        <v>2.0250508249957675</v>
      </c>
      <c r="G100" s="4">
        <f t="shared" si="4"/>
        <v>1.8070442507827329</v>
      </c>
      <c r="H100" s="4">
        <f t="shared" ref="H100:H163" si="5">E100*$B100*$G$36/E$36/$B$36</f>
        <v>1.7131697873957277</v>
      </c>
    </row>
    <row r="101" spans="1:8" x14ac:dyDescent="0.7">
      <c r="A101" s="1">
        <v>38168</v>
      </c>
      <c r="B101" s="3">
        <v>108.89</v>
      </c>
      <c r="C101" s="3">
        <v>1678.83</v>
      </c>
      <c r="D101" s="3">
        <v>1160.18</v>
      </c>
      <c r="E101" s="3">
        <v>290.63</v>
      </c>
      <c r="F101" s="4">
        <f t="shared" si="3"/>
        <v>2.0525623258298182</v>
      </c>
      <c r="G101" s="4">
        <f t="shared" si="4"/>
        <v>1.8068033617841075</v>
      </c>
      <c r="H101" s="4">
        <f t="shared" si="5"/>
        <v>1.7083112593134189</v>
      </c>
    </row>
    <row r="102" spans="1:8" x14ac:dyDescent="0.7">
      <c r="A102" s="1">
        <v>38199</v>
      </c>
      <c r="B102" s="3">
        <v>111.46</v>
      </c>
      <c r="C102" s="3">
        <v>1623.26</v>
      </c>
      <c r="D102" s="3">
        <v>1171.68</v>
      </c>
      <c r="E102" s="3">
        <v>290.57</v>
      </c>
      <c r="F102" s="4">
        <f t="shared" si="3"/>
        <v>2.0314622666128894</v>
      </c>
      <c r="G102" s="4">
        <f t="shared" si="4"/>
        <v>1.8677793653167989</v>
      </c>
      <c r="H102" s="4">
        <f t="shared" si="5"/>
        <v>1.7482694785899215</v>
      </c>
    </row>
    <row r="103" spans="1:8" x14ac:dyDescent="0.7">
      <c r="A103" s="1">
        <v>38230</v>
      </c>
      <c r="B103" s="3">
        <v>109.14</v>
      </c>
      <c r="C103" s="3">
        <v>1629.83</v>
      </c>
      <c r="D103" s="3">
        <v>1194.03</v>
      </c>
      <c r="E103" s="3">
        <v>296.93</v>
      </c>
      <c r="F103" s="4">
        <f t="shared" si="3"/>
        <v>1.9972291276327105</v>
      </c>
      <c r="G103" s="4">
        <f t="shared" si="4"/>
        <v>1.8637888344641078</v>
      </c>
      <c r="H103" s="4">
        <f t="shared" si="5"/>
        <v>1.7493495245637614</v>
      </c>
    </row>
    <row r="104" spans="1:8" x14ac:dyDescent="0.7">
      <c r="A104" s="1">
        <v>38260</v>
      </c>
      <c r="B104" s="3">
        <v>110.03</v>
      </c>
      <c r="C104" s="3">
        <v>1647.48</v>
      </c>
      <c r="D104" s="3">
        <v>1197.27</v>
      </c>
      <c r="E104" s="3">
        <v>300.43</v>
      </c>
      <c r="F104" s="4">
        <f t="shared" si="3"/>
        <v>2.0353209281481748</v>
      </c>
      <c r="G104" s="4">
        <f t="shared" si="4"/>
        <v>1.8840860373695507</v>
      </c>
      <c r="H104" s="4">
        <f t="shared" si="5"/>
        <v>1.7844031216327527</v>
      </c>
    </row>
    <row r="105" spans="1:8" x14ac:dyDescent="0.7">
      <c r="A105" s="1">
        <v>38291</v>
      </c>
      <c r="B105" s="3">
        <v>105.79</v>
      </c>
      <c r="C105" s="3">
        <v>1672.65</v>
      </c>
      <c r="D105" s="3">
        <v>1207.31</v>
      </c>
      <c r="E105" s="3">
        <v>307.63</v>
      </c>
      <c r="F105" s="4">
        <f t="shared" si="3"/>
        <v>1.986787075824666</v>
      </c>
      <c r="G105" s="4">
        <f t="shared" si="4"/>
        <v>1.8266735176796498</v>
      </c>
      <c r="H105" s="4">
        <f t="shared" si="5"/>
        <v>1.7567577017596239</v>
      </c>
    </row>
    <row r="106" spans="1:8" x14ac:dyDescent="0.7">
      <c r="A106" s="1">
        <v>38321</v>
      </c>
      <c r="B106" s="3">
        <v>102.91</v>
      </c>
      <c r="C106" s="3">
        <v>1740.33</v>
      </c>
      <c r="D106" s="3">
        <v>1197.68</v>
      </c>
      <c r="E106" s="3">
        <v>315.77999999999997</v>
      </c>
      <c r="F106" s="4">
        <f t="shared" si="3"/>
        <v>2.0109015973143434</v>
      </c>
      <c r="G106" s="4">
        <f t="shared" si="4"/>
        <v>1.7627709838370231</v>
      </c>
      <c r="H106" s="4">
        <f t="shared" si="5"/>
        <v>1.7542066869341979</v>
      </c>
    </row>
    <row r="107" spans="1:8" x14ac:dyDescent="0.7">
      <c r="A107" s="1">
        <v>38352</v>
      </c>
      <c r="B107" s="3">
        <v>102.47</v>
      </c>
      <c r="C107" s="3">
        <v>1799.55</v>
      </c>
      <c r="D107" s="3">
        <v>1208.7</v>
      </c>
      <c r="E107" s="3">
        <v>320.62</v>
      </c>
      <c r="F107" s="4">
        <f t="shared" si="3"/>
        <v>2.0704382784207724</v>
      </c>
      <c r="G107" s="4">
        <f t="shared" si="4"/>
        <v>1.7713842379313054</v>
      </c>
      <c r="H107" s="4">
        <f t="shared" si="5"/>
        <v>1.7734784252985547</v>
      </c>
    </row>
    <row r="108" spans="1:8" x14ac:dyDescent="0.7">
      <c r="A108" s="1">
        <v>38383</v>
      </c>
      <c r="B108" s="3">
        <v>103.67</v>
      </c>
      <c r="C108" s="3">
        <v>1755.68</v>
      </c>
      <c r="D108" s="3">
        <v>1216.29</v>
      </c>
      <c r="E108" s="3">
        <v>317.25</v>
      </c>
      <c r="F108" s="4">
        <f t="shared" si="3"/>
        <v>2.0436197662728643</v>
      </c>
      <c r="G108" s="4">
        <f t="shared" si="4"/>
        <v>1.8033820901219162</v>
      </c>
      <c r="H108" s="4">
        <f t="shared" si="5"/>
        <v>1.7753880521665648</v>
      </c>
    </row>
    <row r="109" spans="1:8" x14ac:dyDescent="0.7">
      <c r="A109" s="1">
        <v>38411</v>
      </c>
      <c r="B109" s="3">
        <v>104.58</v>
      </c>
      <c r="C109" s="3">
        <v>1792.63</v>
      </c>
      <c r="D109" s="3">
        <v>1209.1099999999999</v>
      </c>
      <c r="E109" s="3">
        <v>317.85000000000002</v>
      </c>
      <c r="F109" s="4">
        <f t="shared" si="3"/>
        <v>2.1049458685325129</v>
      </c>
      <c r="G109" s="4">
        <f t="shared" si="4"/>
        <v>1.8084727455708411</v>
      </c>
      <c r="H109" s="4">
        <f t="shared" si="5"/>
        <v>1.794359328520976</v>
      </c>
    </row>
    <row r="110" spans="1:8" x14ac:dyDescent="0.7">
      <c r="A110" s="1">
        <v>38442</v>
      </c>
      <c r="B110" s="3">
        <v>107.11</v>
      </c>
      <c r="C110" s="3">
        <v>1760.89</v>
      </c>
      <c r="D110" s="3">
        <v>1202.9000000000001</v>
      </c>
      <c r="E110" s="3">
        <v>314.01</v>
      </c>
      <c r="F110" s="4">
        <f t="shared" si="3"/>
        <v>2.1176972890418186</v>
      </c>
      <c r="G110" s="4">
        <f t="shared" si="4"/>
        <v>1.8427102933676887</v>
      </c>
      <c r="H110" s="4">
        <f t="shared" si="5"/>
        <v>1.8155660862776377</v>
      </c>
    </row>
    <row r="111" spans="1:8" x14ac:dyDescent="0.7">
      <c r="A111" s="1">
        <v>38472</v>
      </c>
      <c r="B111" s="3">
        <v>104.67</v>
      </c>
      <c r="C111" s="3">
        <v>1727.49</v>
      </c>
      <c r="D111" s="3">
        <v>1219.18</v>
      </c>
      <c r="E111" s="3">
        <v>318.11</v>
      </c>
      <c r="F111" s="4">
        <f t="shared" si="3"/>
        <v>2.0302026972089582</v>
      </c>
      <c r="G111" s="4">
        <f t="shared" si="4"/>
        <v>1.8251038089922524</v>
      </c>
      <c r="H111" s="4">
        <f t="shared" si="5"/>
        <v>1.7973725693392439</v>
      </c>
    </row>
    <row r="112" spans="1:8" x14ac:dyDescent="0.7">
      <c r="A112" s="1">
        <v>38503</v>
      </c>
      <c r="B112" s="3">
        <v>108.53</v>
      </c>
      <c r="C112" s="3">
        <v>1782.46</v>
      </c>
      <c r="D112" s="3">
        <v>1232.3699999999999</v>
      </c>
      <c r="E112" s="3">
        <v>313.85000000000002</v>
      </c>
      <c r="F112" s="4">
        <f t="shared" si="3"/>
        <v>2.1720570595394353</v>
      </c>
      <c r="G112" s="4">
        <f t="shared" si="4"/>
        <v>1.9128831350929001</v>
      </c>
      <c r="H112" s="4">
        <f t="shared" si="5"/>
        <v>1.8386984060068416</v>
      </c>
    </row>
    <row r="113" spans="1:8" x14ac:dyDescent="0.7">
      <c r="A113" s="1">
        <v>38533</v>
      </c>
      <c r="B113" s="3">
        <v>110.81</v>
      </c>
      <c r="C113" s="3">
        <v>1784.99</v>
      </c>
      <c r="D113" s="3">
        <v>1239.0899999999999</v>
      </c>
      <c r="E113" s="3">
        <v>312.45</v>
      </c>
      <c r="F113" s="4">
        <f t="shared" si="3"/>
        <v>2.220835425831166</v>
      </c>
      <c r="G113" s="4">
        <f t="shared" si="4"/>
        <v>1.9637189203045295</v>
      </c>
      <c r="H113" s="4">
        <f t="shared" si="5"/>
        <v>1.8689515690297613</v>
      </c>
    </row>
    <row r="114" spans="1:8" x14ac:dyDescent="0.7">
      <c r="A114" s="1">
        <v>38564</v>
      </c>
      <c r="B114" s="3">
        <v>112.55</v>
      </c>
      <c r="C114" s="3">
        <v>1851.37</v>
      </c>
      <c r="D114" s="3">
        <v>1227.82</v>
      </c>
      <c r="E114" s="3">
        <v>309.94</v>
      </c>
      <c r="F114" s="4">
        <f t="shared" si="3"/>
        <v>2.3395932279089253</v>
      </c>
      <c r="G114" s="4">
        <f t="shared" si="4"/>
        <v>1.9764130840349159</v>
      </c>
      <c r="H114" s="4">
        <f t="shared" si="5"/>
        <v>1.8830493052674109</v>
      </c>
    </row>
    <row r="115" spans="1:8" x14ac:dyDescent="0.7">
      <c r="A115" s="1">
        <v>38595</v>
      </c>
      <c r="B115" s="3">
        <v>110.62</v>
      </c>
      <c r="C115" s="3">
        <v>1834.48</v>
      </c>
      <c r="D115" s="3">
        <v>1243.55</v>
      </c>
      <c r="E115" s="3">
        <v>315.04000000000002</v>
      </c>
      <c r="F115" s="4">
        <f t="shared" si="3"/>
        <v>2.2784959956728263</v>
      </c>
      <c r="G115" s="4">
        <f t="shared" si="4"/>
        <v>1.9674079573297838</v>
      </c>
      <c r="H115" s="4">
        <f t="shared" si="5"/>
        <v>1.8812127628778086</v>
      </c>
    </row>
    <row r="116" spans="1:8" x14ac:dyDescent="0.7">
      <c r="A116" s="1">
        <v>38625</v>
      </c>
      <c r="B116" s="3">
        <v>113.5</v>
      </c>
      <c r="C116" s="3">
        <v>1849.33</v>
      </c>
      <c r="D116" s="3">
        <v>1230.74</v>
      </c>
      <c r="E116" s="3">
        <v>310.02999999999997</v>
      </c>
      <c r="F116" s="4">
        <f t="shared" si="3"/>
        <v>2.3567412896375974</v>
      </c>
      <c r="G116" s="4">
        <f t="shared" si="4"/>
        <v>1.9978353571277228</v>
      </c>
      <c r="H116" s="4">
        <f t="shared" si="5"/>
        <v>1.8994949593206913</v>
      </c>
    </row>
    <row r="117" spans="1:8" x14ac:dyDescent="0.7">
      <c r="A117" s="1">
        <v>38656</v>
      </c>
      <c r="B117" s="3">
        <v>116.39</v>
      </c>
      <c r="C117" s="3">
        <v>1818.5</v>
      </c>
      <c r="D117" s="3">
        <v>1221</v>
      </c>
      <c r="E117" s="3">
        <v>305.41000000000003</v>
      </c>
      <c r="F117" s="4">
        <f t="shared" si="3"/>
        <v>2.3764605419670763</v>
      </c>
      <c r="G117" s="4">
        <f t="shared" si="4"/>
        <v>2.0324920228920891</v>
      </c>
      <c r="H117" s="4">
        <f t="shared" si="5"/>
        <v>1.9188343517043911</v>
      </c>
    </row>
    <row r="118" spans="1:8" x14ac:dyDescent="0.7">
      <c r="A118" s="1">
        <v>38686</v>
      </c>
      <c r="B118" s="3">
        <v>119.81</v>
      </c>
      <c r="C118" s="3">
        <v>1887.28</v>
      </c>
      <c r="D118" s="3">
        <v>1226.4000000000001</v>
      </c>
      <c r="E118" s="3">
        <v>303.25</v>
      </c>
      <c r="F118" s="4">
        <f t="shared" si="3"/>
        <v>2.538814908819623</v>
      </c>
      <c r="G118" s="4">
        <f t="shared" si="4"/>
        <v>2.1014677408305142</v>
      </c>
      <c r="H118" s="4">
        <f t="shared" si="5"/>
        <v>1.9612476728871713</v>
      </c>
    </row>
    <row r="119" spans="1:8" x14ac:dyDescent="0.7">
      <c r="A119" s="1">
        <v>38717</v>
      </c>
      <c r="B119" s="3">
        <v>117.96</v>
      </c>
      <c r="C119" s="3">
        <v>1887.94</v>
      </c>
      <c r="D119" s="3">
        <v>1238.06</v>
      </c>
      <c r="E119" s="3">
        <v>306.24</v>
      </c>
      <c r="F119" s="4">
        <f t="shared" si="3"/>
        <v>2.5004869142691897</v>
      </c>
      <c r="G119" s="4">
        <f t="shared" si="4"/>
        <v>2.0886899345702541</v>
      </c>
      <c r="H119" s="4">
        <f t="shared" si="5"/>
        <v>1.9500028385755421</v>
      </c>
    </row>
    <row r="120" spans="1:8" x14ac:dyDescent="0.7">
      <c r="A120" s="1">
        <v>38748</v>
      </c>
      <c r="B120" s="3">
        <v>117.25</v>
      </c>
      <c r="C120" s="3">
        <v>1937.93</v>
      </c>
      <c r="D120" s="3">
        <v>1238.1300000000001</v>
      </c>
      <c r="E120" s="3">
        <v>310.10000000000002</v>
      </c>
      <c r="F120" s="4">
        <f t="shared" si="3"/>
        <v>2.5512473783438394</v>
      </c>
      <c r="G120" s="4">
        <f t="shared" si="4"/>
        <v>2.0762355156765344</v>
      </c>
      <c r="H120" s="4">
        <f t="shared" si="5"/>
        <v>1.9626966499989662</v>
      </c>
    </row>
    <row r="121" spans="1:8" x14ac:dyDescent="0.7">
      <c r="A121" s="1">
        <v>38776</v>
      </c>
      <c r="B121" s="3">
        <v>115.77</v>
      </c>
      <c r="C121" s="3">
        <v>1943.19</v>
      </c>
      <c r="D121" s="3">
        <v>1242.24</v>
      </c>
      <c r="E121" s="3">
        <v>309</v>
      </c>
      <c r="F121" s="4">
        <f t="shared" si="3"/>
        <v>2.5258812806492625</v>
      </c>
      <c r="G121" s="4">
        <f t="shared" si="4"/>
        <v>2.0568331360962584</v>
      </c>
      <c r="H121" s="4">
        <f t="shared" si="5"/>
        <v>1.9310480317346563</v>
      </c>
    </row>
    <row r="122" spans="1:8" x14ac:dyDescent="0.7">
      <c r="A122" s="1">
        <v>38807</v>
      </c>
      <c r="B122" s="3">
        <v>117.68</v>
      </c>
      <c r="C122" s="3">
        <v>1967.38</v>
      </c>
      <c r="D122" s="3">
        <v>1230.05</v>
      </c>
      <c r="E122" s="3">
        <v>305.94</v>
      </c>
      <c r="F122" s="4">
        <f t="shared" si="3"/>
        <v>2.5995163064769016</v>
      </c>
      <c r="G122" s="4">
        <f t="shared" si="4"/>
        <v>2.0702507119579976</v>
      </c>
      <c r="H122" s="4">
        <f t="shared" si="5"/>
        <v>1.9434684092878345</v>
      </c>
    </row>
    <row r="123" spans="1:8" x14ac:dyDescent="0.7">
      <c r="A123" s="1">
        <v>38837</v>
      </c>
      <c r="B123" s="3">
        <v>113.85</v>
      </c>
      <c r="C123" s="3">
        <v>1993.79</v>
      </c>
      <c r="D123" s="3">
        <v>1227.82</v>
      </c>
      <c r="E123" s="3">
        <v>311.73</v>
      </c>
      <c r="F123" s="4">
        <f t="shared" si="3"/>
        <v>2.5486727912790523</v>
      </c>
      <c r="G123" s="4">
        <f t="shared" si="4"/>
        <v>1.9992414892703252</v>
      </c>
      <c r="H123" s="4">
        <f t="shared" si="5"/>
        <v>1.9158001285855415</v>
      </c>
    </row>
    <row r="124" spans="1:8" x14ac:dyDescent="0.7">
      <c r="A124" s="1">
        <v>38868</v>
      </c>
      <c r="B124" s="3">
        <v>112.59</v>
      </c>
      <c r="C124" s="3">
        <v>1936.41</v>
      </c>
      <c r="D124" s="3">
        <v>1226.51</v>
      </c>
      <c r="E124" s="3">
        <v>315.75</v>
      </c>
      <c r="F124" s="4">
        <f t="shared" si="3"/>
        <v>2.4479287338096247</v>
      </c>
      <c r="G124" s="4">
        <f t="shared" si="4"/>
        <v>1.9750060494345669</v>
      </c>
      <c r="H124" s="4">
        <f t="shared" si="5"/>
        <v>1.9190299022114299</v>
      </c>
    </row>
    <row r="125" spans="1:8" x14ac:dyDescent="0.7">
      <c r="A125" s="1">
        <v>38898</v>
      </c>
      <c r="B125" s="3">
        <v>114.44</v>
      </c>
      <c r="C125" s="3">
        <v>1939.03</v>
      </c>
      <c r="D125" s="3">
        <v>1229.1099999999999</v>
      </c>
      <c r="E125" s="3">
        <v>313.24</v>
      </c>
      <c r="F125" s="4">
        <f t="shared" si="3"/>
        <v>2.4915179004683239</v>
      </c>
      <c r="G125" s="4">
        <f t="shared" si="4"/>
        <v>2.0117134467366884</v>
      </c>
      <c r="H125" s="4">
        <f t="shared" si="5"/>
        <v>1.9350564014775113</v>
      </c>
    </row>
    <row r="126" spans="1:8" x14ac:dyDescent="0.7">
      <c r="A126" s="1">
        <v>38929</v>
      </c>
      <c r="B126" s="3">
        <v>114.69</v>
      </c>
      <c r="C126" s="3">
        <v>1951</v>
      </c>
      <c r="D126" s="3">
        <v>1245.73</v>
      </c>
      <c r="E126" s="3">
        <v>316.36</v>
      </c>
      <c r="F126" s="4">
        <f t="shared" si="3"/>
        <v>2.5123749603715462</v>
      </c>
      <c r="G126" s="4">
        <f t="shared" si="4"/>
        <v>2.0433699096025237</v>
      </c>
      <c r="H126" s="4">
        <f t="shared" si="5"/>
        <v>1.9585996979168929</v>
      </c>
    </row>
    <row r="127" spans="1:8" x14ac:dyDescent="0.7">
      <c r="A127" s="1">
        <v>38960</v>
      </c>
      <c r="B127" s="3">
        <v>117.36</v>
      </c>
      <c r="C127" s="3">
        <v>1997.42</v>
      </c>
      <c r="D127" s="3">
        <v>1264.8</v>
      </c>
      <c r="E127" s="3">
        <v>320.02</v>
      </c>
      <c r="F127" s="4">
        <f t="shared" si="3"/>
        <v>2.6320317823246766</v>
      </c>
      <c r="G127" s="4">
        <f t="shared" si="4"/>
        <v>2.1229485807136412</v>
      </c>
      <c r="H127" s="4">
        <f t="shared" si="5"/>
        <v>2.0273829288610536</v>
      </c>
    </row>
    <row r="128" spans="1:8" x14ac:dyDescent="0.7">
      <c r="A128" s="1">
        <v>38990</v>
      </c>
      <c r="B128" s="3">
        <v>118.18</v>
      </c>
      <c r="C128" s="3">
        <v>2048.89</v>
      </c>
      <c r="D128" s="3">
        <v>1275.9100000000001</v>
      </c>
      <c r="E128" s="3">
        <v>320</v>
      </c>
      <c r="F128" s="4">
        <f t="shared" si="3"/>
        <v>2.7187186265323935</v>
      </c>
      <c r="G128" s="4">
        <f t="shared" si="4"/>
        <v>2.1565599944591671</v>
      </c>
      <c r="H128" s="4">
        <f t="shared" si="5"/>
        <v>2.041420762708801</v>
      </c>
    </row>
    <row r="129" spans="1:8" x14ac:dyDescent="0.7">
      <c r="A129" s="1">
        <v>39021</v>
      </c>
      <c r="B129" s="3">
        <v>116.95</v>
      </c>
      <c r="C129" s="3">
        <v>2115.65</v>
      </c>
      <c r="D129" s="3">
        <v>1284.3499999999999</v>
      </c>
      <c r="E129" s="3">
        <v>323.08999999999997</v>
      </c>
      <c r="F129" s="4">
        <f t="shared" si="3"/>
        <v>2.7780859795937412</v>
      </c>
      <c r="G129" s="4">
        <f t="shared" si="4"/>
        <v>2.1482317639809092</v>
      </c>
      <c r="H129" s="4">
        <f t="shared" si="5"/>
        <v>2.0396812614351103</v>
      </c>
    </row>
    <row r="130" spans="1:8" x14ac:dyDescent="0.7">
      <c r="A130" s="1">
        <v>39051</v>
      </c>
      <c r="B130" s="3">
        <v>115.78</v>
      </c>
      <c r="C130" s="3">
        <v>2155.89</v>
      </c>
      <c r="D130" s="3">
        <v>1299.25</v>
      </c>
      <c r="E130" s="3">
        <v>330.96</v>
      </c>
      <c r="F130" s="4">
        <f t="shared" si="3"/>
        <v>2.8026042581249975</v>
      </c>
      <c r="G130" s="4">
        <f t="shared" si="4"/>
        <v>2.1514129990451352</v>
      </c>
      <c r="H130" s="4">
        <f t="shared" si="5"/>
        <v>2.0684623328077509</v>
      </c>
    </row>
    <row r="131" spans="1:8" x14ac:dyDescent="0.7">
      <c r="A131" s="1">
        <v>39082</v>
      </c>
      <c r="B131" s="3">
        <v>119.02</v>
      </c>
      <c r="C131" s="3">
        <v>2186.13</v>
      </c>
      <c r="D131" s="3">
        <v>1291.71</v>
      </c>
      <c r="E131" s="3">
        <v>326.57</v>
      </c>
      <c r="F131" s="4">
        <f t="shared" ref="F131:F194" si="6">C131*$B131/C$3/$B$3</f>
        <v>2.9214439885279462</v>
      </c>
      <c r="G131" s="4">
        <f t="shared" ref="G131:G194" si="7">D131*$B131/D$3/$B$3</f>
        <v>2.1987835810659222</v>
      </c>
      <c r="H131" s="4">
        <f t="shared" si="5"/>
        <v>2.0981416053485491</v>
      </c>
    </row>
    <row r="132" spans="1:8" x14ac:dyDescent="0.7">
      <c r="A132" s="1">
        <v>39113</v>
      </c>
      <c r="B132" s="3">
        <v>120.67</v>
      </c>
      <c r="C132" s="3">
        <v>2219.19</v>
      </c>
      <c r="D132" s="3">
        <v>1291.18</v>
      </c>
      <c r="E132" s="3">
        <v>323.36</v>
      </c>
      <c r="F132" s="4">
        <f t="shared" si="6"/>
        <v>3.006736943005802</v>
      </c>
      <c r="G132" s="4">
        <f t="shared" si="7"/>
        <v>2.2283511059657575</v>
      </c>
      <c r="H132" s="4">
        <f t="shared" si="5"/>
        <v>2.1063191317663712</v>
      </c>
    </row>
    <row r="133" spans="1:8" x14ac:dyDescent="0.7">
      <c r="A133" s="1">
        <v>39141</v>
      </c>
      <c r="B133" s="3">
        <v>118.45</v>
      </c>
      <c r="C133" s="3">
        <v>2175.7800000000002</v>
      </c>
      <c r="D133" s="3">
        <v>1311.09</v>
      </c>
      <c r="E133" s="3">
        <v>330.02</v>
      </c>
      <c r="F133" s="4">
        <f t="shared" si="6"/>
        <v>2.8936878423583061</v>
      </c>
      <c r="G133" s="4">
        <f t="shared" si="7"/>
        <v>2.2210845319284407</v>
      </c>
      <c r="H133" s="4">
        <f t="shared" si="5"/>
        <v>2.1101527227780137</v>
      </c>
    </row>
    <row r="134" spans="1:8" x14ac:dyDescent="0.7">
      <c r="A134" s="1">
        <v>39172</v>
      </c>
      <c r="B134" s="3">
        <v>117.79</v>
      </c>
      <c r="C134" s="3">
        <v>2200.12</v>
      </c>
      <c r="D134" s="3">
        <v>1311.13</v>
      </c>
      <c r="E134" s="3">
        <v>330.8</v>
      </c>
      <c r="F134" s="4">
        <f t="shared" si="6"/>
        <v>2.9097550122671576</v>
      </c>
      <c r="G134" s="4">
        <f t="shared" si="7"/>
        <v>2.2087760980893827</v>
      </c>
      <c r="H134" s="4">
        <f t="shared" si="5"/>
        <v>2.1033545545549313</v>
      </c>
    </row>
    <row r="135" spans="1:8" x14ac:dyDescent="0.7">
      <c r="A135" s="1">
        <v>39202</v>
      </c>
      <c r="B135" s="3">
        <v>119.47</v>
      </c>
      <c r="C135" s="3">
        <v>2297.58</v>
      </c>
      <c r="D135" s="3">
        <v>1318.2</v>
      </c>
      <c r="E135" s="3">
        <v>334.54</v>
      </c>
      <c r="F135" s="4">
        <f t="shared" si="6"/>
        <v>3.0819893952963038</v>
      </c>
      <c r="G135" s="4">
        <f t="shared" si="7"/>
        <v>2.2523593910370163</v>
      </c>
      <c r="H135" s="4">
        <f t="shared" si="5"/>
        <v>2.1574735487380288</v>
      </c>
    </row>
    <row r="136" spans="1:8" x14ac:dyDescent="0.7">
      <c r="A136" s="1">
        <v>39233</v>
      </c>
      <c r="B136" s="3">
        <v>121.73</v>
      </c>
      <c r="C136" s="3">
        <v>2377.75</v>
      </c>
      <c r="D136" s="3">
        <v>1308.2</v>
      </c>
      <c r="E136" s="3">
        <v>329.32</v>
      </c>
      <c r="F136" s="4">
        <f t="shared" si="6"/>
        <v>3.2498659421281051</v>
      </c>
      <c r="G136" s="4">
        <f t="shared" si="7"/>
        <v>2.2775571554629677</v>
      </c>
      <c r="H136" s="4">
        <f t="shared" si="5"/>
        <v>2.1639852305560554</v>
      </c>
    </row>
    <row r="137" spans="1:8" x14ac:dyDescent="0.7">
      <c r="A137" s="1">
        <v>39263</v>
      </c>
      <c r="B137" s="3">
        <v>123.17</v>
      </c>
      <c r="C137" s="3">
        <v>2338.25</v>
      </c>
      <c r="D137" s="3">
        <v>1304.3399999999999</v>
      </c>
      <c r="E137" s="3">
        <v>327.86</v>
      </c>
      <c r="F137" s="4">
        <f t="shared" si="6"/>
        <v>3.2336835596698568</v>
      </c>
      <c r="G137" s="4">
        <f t="shared" si="7"/>
        <v>2.2976997234493317</v>
      </c>
      <c r="H137" s="4">
        <f t="shared" si="5"/>
        <v>2.1798767510657608</v>
      </c>
    </row>
    <row r="138" spans="1:8" x14ac:dyDescent="0.7">
      <c r="A138" s="1">
        <v>39294</v>
      </c>
      <c r="B138" s="3">
        <v>118.41</v>
      </c>
      <c r="C138" s="3">
        <v>2265.75</v>
      </c>
      <c r="D138" s="3">
        <v>1315.22</v>
      </c>
      <c r="E138" s="3">
        <v>334.52</v>
      </c>
      <c r="F138" s="4">
        <f t="shared" si="6"/>
        <v>3.0123262337449095</v>
      </c>
      <c r="G138" s="4">
        <f t="shared" si="7"/>
        <v>2.2273286485135615</v>
      </c>
      <c r="H138" s="4">
        <f t="shared" si="5"/>
        <v>2.1382034837755701</v>
      </c>
    </row>
    <row r="139" spans="1:8" x14ac:dyDescent="0.7">
      <c r="A139" s="1">
        <v>39325</v>
      </c>
      <c r="B139" s="3">
        <v>115.77</v>
      </c>
      <c r="C139" s="3">
        <v>2299.71</v>
      </c>
      <c r="D139" s="3">
        <v>1331.34</v>
      </c>
      <c r="E139" s="3">
        <v>338.64</v>
      </c>
      <c r="F139" s="4">
        <f t="shared" si="6"/>
        <v>2.9893085287192278</v>
      </c>
      <c r="G139" s="4">
        <f t="shared" si="7"/>
        <v>2.2043600491132089</v>
      </c>
      <c r="H139" s="4">
        <f t="shared" si="5"/>
        <v>2.1162786584680391</v>
      </c>
    </row>
    <row r="140" spans="1:8" x14ac:dyDescent="0.7">
      <c r="A140" s="1">
        <v>39355</v>
      </c>
      <c r="B140" s="3">
        <v>114.82</v>
      </c>
      <c r="C140" s="3">
        <v>2385.7199999999998</v>
      </c>
      <c r="D140" s="3">
        <v>1341.44</v>
      </c>
      <c r="E140" s="3">
        <v>346.24</v>
      </c>
      <c r="F140" s="4">
        <f t="shared" si="6"/>
        <v>3.0756622915288996</v>
      </c>
      <c r="G140" s="4">
        <f t="shared" si="7"/>
        <v>2.2028570350566548</v>
      </c>
      <c r="H140" s="4">
        <f t="shared" si="5"/>
        <v>2.1460179251659413</v>
      </c>
    </row>
    <row r="141" spans="1:8" x14ac:dyDescent="0.7">
      <c r="A141" s="1">
        <v>39386</v>
      </c>
      <c r="B141" s="3">
        <v>115.31</v>
      </c>
      <c r="C141" s="3">
        <v>2423.67</v>
      </c>
      <c r="D141" s="3">
        <v>1353.49</v>
      </c>
      <c r="E141" s="3">
        <v>351.88</v>
      </c>
      <c r="F141" s="4">
        <f t="shared" si="6"/>
        <v>3.1379216354244659</v>
      </c>
      <c r="G141" s="4">
        <f t="shared" si="7"/>
        <v>2.2321302915118295</v>
      </c>
      <c r="H141" s="4">
        <f t="shared" si="5"/>
        <v>2.1902824283059021</v>
      </c>
    </row>
    <row r="142" spans="1:8" x14ac:dyDescent="0.7">
      <c r="A142" s="1">
        <v>39416</v>
      </c>
      <c r="B142" s="3">
        <v>111.19</v>
      </c>
      <c r="C142" s="3">
        <v>2322.34</v>
      </c>
      <c r="D142" s="3">
        <v>1377.83</v>
      </c>
      <c r="E142" s="3">
        <v>358.6</v>
      </c>
      <c r="F142" s="4">
        <f t="shared" si="6"/>
        <v>2.8993000763519494</v>
      </c>
      <c r="G142" s="4">
        <f t="shared" si="7"/>
        <v>2.1910832781128589</v>
      </c>
      <c r="H142" s="4">
        <f t="shared" si="5"/>
        <v>2.1523583477948138</v>
      </c>
    </row>
    <row r="143" spans="1:8" x14ac:dyDescent="0.7">
      <c r="A143" s="1">
        <v>39447</v>
      </c>
      <c r="B143" s="3">
        <v>111.36</v>
      </c>
      <c r="C143" s="3">
        <v>2306.23</v>
      </c>
      <c r="D143" s="3">
        <v>1381.7</v>
      </c>
      <c r="E143" s="3">
        <v>357.53</v>
      </c>
      <c r="F143" s="4">
        <f t="shared" si="6"/>
        <v>2.8835897541066182</v>
      </c>
      <c r="G143" s="4">
        <f t="shared" si="7"/>
        <v>2.2005969032876118</v>
      </c>
      <c r="H143" s="4">
        <f t="shared" si="5"/>
        <v>2.1492170377505886</v>
      </c>
    </row>
    <row r="144" spans="1:8" x14ac:dyDescent="0.7">
      <c r="A144" s="1">
        <v>39478</v>
      </c>
      <c r="B144" s="3">
        <v>106.36</v>
      </c>
      <c r="C144" s="3">
        <v>2167.9</v>
      </c>
      <c r="D144" s="3">
        <v>1404.91</v>
      </c>
      <c r="E144" s="3">
        <v>367.47</v>
      </c>
      <c r="F144" s="4">
        <f t="shared" si="6"/>
        <v>2.5889234438085547</v>
      </c>
      <c r="G144" s="4">
        <f t="shared" si="7"/>
        <v>2.1370975678290351</v>
      </c>
      <c r="H144" s="4">
        <f t="shared" si="5"/>
        <v>2.1097878239988281</v>
      </c>
    </row>
    <row r="145" spans="1:8" x14ac:dyDescent="0.7">
      <c r="A145" s="1">
        <v>39507</v>
      </c>
      <c r="B145" s="3">
        <v>103.87</v>
      </c>
      <c r="C145" s="3">
        <v>2097.48</v>
      </c>
      <c r="D145" s="3">
        <v>1406.86</v>
      </c>
      <c r="E145" s="3">
        <v>373.61</v>
      </c>
      <c r="F145" s="4">
        <f t="shared" si="6"/>
        <v>2.4461866644168788</v>
      </c>
      <c r="G145" s="4">
        <f t="shared" si="7"/>
        <v>2.0899626803115758</v>
      </c>
      <c r="H145" s="4">
        <f t="shared" si="5"/>
        <v>2.0948222939249401</v>
      </c>
    </row>
    <row r="146" spans="1:8" x14ac:dyDescent="0.7">
      <c r="A146" s="1">
        <v>39538</v>
      </c>
      <c r="B146" s="3">
        <v>99.83</v>
      </c>
      <c r="C146" s="3">
        <v>2088.42</v>
      </c>
      <c r="D146" s="3">
        <v>1411.66</v>
      </c>
      <c r="E146" s="3">
        <v>381.24</v>
      </c>
      <c r="F146" s="4">
        <f t="shared" si="6"/>
        <v>2.3408875344376883</v>
      </c>
      <c r="G146" s="4">
        <f t="shared" si="7"/>
        <v>2.0155273590284448</v>
      </c>
      <c r="H146" s="4">
        <f t="shared" si="5"/>
        <v>2.0544619183856869</v>
      </c>
    </row>
    <row r="147" spans="1:8" x14ac:dyDescent="0.7">
      <c r="A147" s="1">
        <v>39568</v>
      </c>
      <c r="B147" s="3">
        <v>103.94</v>
      </c>
      <c r="C147" s="3">
        <v>2190.13</v>
      </c>
      <c r="D147" s="3">
        <v>1408.71</v>
      </c>
      <c r="E147" s="3">
        <v>373.96</v>
      </c>
      <c r="F147" s="4">
        <f t="shared" si="6"/>
        <v>2.5559611055808005</v>
      </c>
      <c r="G147" s="4">
        <f t="shared" si="7"/>
        <v>2.0941212685333372</v>
      </c>
      <c r="H147" s="4">
        <f t="shared" si="5"/>
        <v>2.098197799263922</v>
      </c>
    </row>
    <row r="148" spans="1:8" x14ac:dyDescent="0.7">
      <c r="A148" s="1">
        <v>39599</v>
      </c>
      <c r="B148" s="3">
        <v>105.52</v>
      </c>
      <c r="C148" s="3">
        <v>2218.5</v>
      </c>
      <c r="D148" s="3">
        <v>1398.38</v>
      </c>
      <c r="E148" s="3">
        <v>369.82</v>
      </c>
      <c r="F148" s="4">
        <f t="shared" si="6"/>
        <v>2.6284265767209649</v>
      </c>
      <c r="G148" s="4">
        <f t="shared" si="7"/>
        <v>2.1103646526974815</v>
      </c>
      <c r="H148" s="4">
        <f t="shared" si="5"/>
        <v>2.1065110439737977</v>
      </c>
    </row>
    <row r="149" spans="1:8" x14ac:dyDescent="0.7">
      <c r="A149" s="1">
        <v>39629</v>
      </c>
      <c r="B149" s="3">
        <v>106.11</v>
      </c>
      <c r="C149" s="3">
        <v>2031.47</v>
      </c>
      <c r="D149" s="3">
        <v>1397.25</v>
      </c>
      <c r="E149" s="3">
        <v>370.14</v>
      </c>
      <c r="F149" s="4">
        <f t="shared" si="6"/>
        <v>2.4202953251816437</v>
      </c>
      <c r="G149" s="4">
        <f t="shared" si="7"/>
        <v>2.1204495808220356</v>
      </c>
      <c r="H149" s="4">
        <f t="shared" si="5"/>
        <v>2.1201222251142262</v>
      </c>
    </row>
    <row r="150" spans="1:8" x14ac:dyDescent="0.7">
      <c r="A150" s="1">
        <v>39660</v>
      </c>
      <c r="B150" s="3">
        <v>107.83</v>
      </c>
      <c r="C150" s="3">
        <v>2014.39</v>
      </c>
      <c r="D150" s="3">
        <v>1396.11</v>
      </c>
      <c r="E150" s="3">
        <v>370.65</v>
      </c>
      <c r="F150" s="4">
        <f t="shared" si="6"/>
        <v>2.4388483496741515</v>
      </c>
      <c r="G150" s="4">
        <f t="shared" si="7"/>
        <v>2.153063113714262</v>
      </c>
      <c r="H150" s="4">
        <f t="shared" si="5"/>
        <v>2.1574571224090682</v>
      </c>
    </row>
    <row r="151" spans="1:8" x14ac:dyDescent="0.7">
      <c r="A151" s="1">
        <v>39691</v>
      </c>
      <c r="B151" s="3">
        <v>108.81</v>
      </c>
      <c r="C151" s="3">
        <v>2043.53</v>
      </c>
      <c r="D151" s="3">
        <v>1409.36</v>
      </c>
      <c r="E151" s="3">
        <v>364.52</v>
      </c>
      <c r="F151" s="4">
        <f t="shared" si="6"/>
        <v>2.4966143491261481</v>
      </c>
      <c r="G151" s="4">
        <f t="shared" si="7"/>
        <v>2.1932506626832322</v>
      </c>
      <c r="H151" s="4">
        <f t="shared" si="5"/>
        <v>2.1410594949902801</v>
      </c>
    </row>
    <row r="152" spans="1:8" x14ac:dyDescent="0.7">
      <c r="A152" s="1">
        <v>39721</v>
      </c>
      <c r="B152" s="3">
        <v>106.03</v>
      </c>
      <c r="C152" s="3">
        <v>1861.44</v>
      </c>
      <c r="D152" s="3">
        <v>1390.43</v>
      </c>
      <c r="E152" s="3">
        <v>355.95</v>
      </c>
      <c r="F152" s="4">
        <f t="shared" si="6"/>
        <v>2.2160494016303445</v>
      </c>
      <c r="G152" s="4">
        <f t="shared" si="7"/>
        <v>2.1085087547790624</v>
      </c>
      <c r="H152" s="4">
        <f t="shared" si="5"/>
        <v>2.0373062722952153</v>
      </c>
    </row>
    <row r="153" spans="1:8" x14ac:dyDescent="0.7">
      <c r="A153" s="1">
        <v>39752</v>
      </c>
      <c r="B153" s="3">
        <v>98.47</v>
      </c>
      <c r="C153" s="3">
        <v>1548.81</v>
      </c>
      <c r="D153" s="3">
        <v>1357.61</v>
      </c>
      <c r="E153" s="3">
        <v>342.82</v>
      </c>
      <c r="F153" s="4">
        <f t="shared" si="6"/>
        <v>1.7123940737620691</v>
      </c>
      <c r="G153" s="4">
        <f t="shared" si="7"/>
        <v>1.9119497935553531</v>
      </c>
      <c r="H153" s="4">
        <f t="shared" si="5"/>
        <v>1.8222529084976098</v>
      </c>
    </row>
    <row r="154" spans="1:8" x14ac:dyDescent="0.7">
      <c r="A154" s="1">
        <v>39782</v>
      </c>
      <c r="B154" s="3">
        <v>95.5</v>
      </c>
      <c r="C154" s="3">
        <v>1437.68</v>
      </c>
      <c r="D154" s="3">
        <v>1401.8</v>
      </c>
      <c r="E154" s="3">
        <v>352.74</v>
      </c>
      <c r="F154" s="4">
        <f t="shared" si="6"/>
        <v>1.5415841520069993</v>
      </c>
      <c r="G154" s="4">
        <f t="shared" si="7"/>
        <v>1.9146391934387013</v>
      </c>
      <c r="H154" s="4">
        <f t="shared" si="5"/>
        <v>1.818430243180944</v>
      </c>
    </row>
    <row r="155" spans="1:8" x14ac:dyDescent="0.7">
      <c r="A155" s="1">
        <v>39813</v>
      </c>
      <c r="B155" s="3">
        <v>90.61</v>
      </c>
      <c r="C155" s="3">
        <v>1452.98</v>
      </c>
      <c r="D155" s="3">
        <v>1454.1</v>
      </c>
      <c r="E155" s="3">
        <v>374.65</v>
      </c>
      <c r="F155" s="4">
        <f t="shared" si="6"/>
        <v>1.478214305862495</v>
      </c>
      <c r="G155" s="4">
        <f t="shared" si="7"/>
        <v>1.8843775541046979</v>
      </c>
      <c r="H155" s="4">
        <f t="shared" si="5"/>
        <v>1.8324850107762916</v>
      </c>
    </row>
    <row r="156" spans="1:8" x14ac:dyDescent="0.7">
      <c r="A156" s="1">
        <v>39844</v>
      </c>
      <c r="B156" s="3">
        <v>89.99</v>
      </c>
      <c r="C156" s="3">
        <v>1330.51</v>
      </c>
      <c r="D156" s="3">
        <v>1441.27</v>
      </c>
      <c r="E156" s="3">
        <v>362.4</v>
      </c>
      <c r="F156" s="4">
        <f t="shared" si="6"/>
        <v>1.3443551927939901</v>
      </c>
      <c r="G156" s="4">
        <f t="shared" si="7"/>
        <v>1.854970965595935</v>
      </c>
      <c r="H156" s="4">
        <f t="shared" si="5"/>
        <v>1.7604390941695449</v>
      </c>
    </row>
    <row r="157" spans="1:8" x14ac:dyDescent="0.7">
      <c r="A157" s="1">
        <v>39872</v>
      </c>
      <c r="B157" s="3">
        <v>97.55</v>
      </c>
      <c r="C157" s="3">
        <v>1188.8399999999999</v>
      </c>
      <c r="D157" s="3">
        <v>1435.83</v>
      </c>
      <c r="E157" s="3">
        <v>354.31</v>
      </c>
      <c r="F157" s="4">
        <f t="shared" si="6"/>
        <v>1.3021239200837511</v>
      </c>
      <c r="G157" s="4">
        <f t="shared" si="7"/>
        <v>2.0032161577476457</v>
      </c>
      <c r="H157" s="4">
        <f t="shared" si="5"/>
        <v>1.8657319437766779</v>
      </c>
    </row>
    <row r="158" spans="1:8" x14ac:dyDescent="0.7">
      <c r="A158" s="1">
        <v>39903</v>
      </c>
      <c r="B158" s="3">
        <v>98.86</v>
      </c>
      <c r="C158" s="3">
        <v>1292.98</v>
      </c>
      <c r="D158" s="3">
        <v>1455.79</v>
      </c>
      <c r="E158" s="3">
        <v>362.46</v>
      </c>
      <c r="F158" s="4">
        <f t="shared" si="6"/>
        <v>1.4352053596718093</v>
      </c>
      <c r="G158" s="4">
        <f t="shared" si="7"/>
        <v>2.0583387760045109</v>
      </c>
      <c r="H158" s="4">
        <f t="shared" si="5"/>
        <v>1.9342796191122802</v>
      </c>
    </row>
    <row r="159" spans="1:8" x14ac:dyDescent="0.7">
      <c r="A159" s="1">
        <v>39933</v>
      </c>
      <c r="B159" s="3">
        <v>98.56</v>
      </c>
      <c r="C159" s="3">
        <v>1416.73</v>
      </c>
      <c r="D159" s="3">
        <v>1462.75</v>
      </c>
      <c r="E159" s="3">
        <v>365.72</v>
      </c>
      <c r="F159" s="4">
        <f t="shared" si="6"/>
        <v>1.5677955212362114</v>
      </c>
      <c r="G159" s="4">
        <f t="shared" si="7"/>
        <v>2.0619034211716909</v>
      </c>
      <c r="H159" s="4">
        <f t="shared" si="5"/>
        <v>1.945754168320035</v>
      </c>
    </row>
    <row r="160" spans="1:8" x14ac:dyDescent="0.7">
      <c r="A160" s="1">
        <v>39964</v>
      </c>
      <c r="B160" s="3">
        <v>95.32</v>
      </c>
      <c r="C160" s="3">
        <v>1495.97</v>
      </c>
      <c r="D160" s="3">
        <v>1473.36</v>
      </c>
      <c r="E160" s="3">
        <v>378.77</v>
      </c>
      <c r="F160" s="4">
        <f t="shared" si="6"/>
        <v>1.6010634828366768</v>
      </c>
      <c r="G160" s="4">
        <f t="shared" si="7"/>
        <v>2.0085859772731585</v>
      </c>
      <c r="H160" s="4">
        <f t="shared" si="5"/>
        <v>1.9489386629293866</v>
      </c>
    </row>
    <row r="161" spans="1:8" x14ac:dyDescent="0.7">
      <c r="A161" s="1">
        <v>39994</v>
      </c>
      <c r="B161" s="3">
        <v>96.33</v>
      </c>
      <c r="C161" s="3">
        <v>1498.94</v>
      </c>
      <c r="D161" s="3">
        <v>1481.74</v>
      </c>
      <c r="E161" s="3">
        <v>380.34</v>
      </c>
      <c r="F161" s="4">
        <f t="shared" si="6"/>
        <v>1.6212404976692143</v>
      </c>
      <c r="G161" s="4">
        <f t="shared" si="7"/>
        <v>2.0414139718831437</v>
      </c>
      <c r="H161" s="4">
        <f t="shared" si="5"/>
        <v>1.9777533372917671</v>
      </c>
    </row>
    <row r="162" spans="1:8" x14ac:dyDescent="0.7">
      <c r="A162" s="1">
        <v>40025</v>
      </c>
      <c r="B162" s="3">
        <v>94.68</v>
      </c>
      <c r="C162" s="3">
        <v>1612.31</v>
      </c>
      <c r="D162" s="3">
        <v>1505.64</v>
      </c>
      <c r="E162" s="3">
        <v>388.76</v>
      </c>
      <c r="F162" s="4">
        <f t="shared" si="6"/>
        <v>1.7139905813752099</v>
      </c>
      <c r="G162" s="4">
        <f t="shared" si="7"/>
        <v>2.0388107316859814</v>
      </c>
      <c r="H162" s="4">
        <f t="shared" si="5"/>
        <v>1.9869108726383102</v>
      </c>
    </row>
    <row r="163" spans="1:8" x14ac:dyDescent="0.7">
      <c r="A163" s="1">
        <v>40056</v>
      </c>
      <c r="B163" s="3">
        <v>93.03</v>
      </c>
      <c r="C163" s="3">
        <v>1670.52</v>
      </c>
      <c r="D163" s="3">
        <v>1521.23</v>
      </c>
      <c r="E163" s="3">
        <v>395.59</v>
      </c>
      <c r="F163" s="4">
        <f t="shared" si="6"/>
        <v>1.7449232713243243</v>
      </c>
      <c r="G163" s="4">
        <f t="shared" si="7"/>
        <v>2.0240228917288787</v>
      </c>
      <c r="H163" s="4">
        <f t="shared" si="5"/>
        <v>1.9865837981401047</v>
      </c>
    </row>
    <row r="164" spans="1:8" x14ac:dyDescent="0.7">
      <c r="A164" s="1">
        <v>40086</v>
      </c>
      <c r="B164" s="3">
        <v>89.77</v>
      </c>
      <c r="C164" s="3">
        <v>1732.86</v>
      </c>
      <c r="D164" s="3">
        <v>1537.21</v>
      </c>
      <c r="E164" s="3">
        <v>404.04</v>
      </c>
      <c r="F164" s="4">
        <f t="shared" si="6"/>
        <v>1.7466115845167478</v>
      </c>
      <c r="G164" s="4">
        <f t="shared" si="7"/>
        <v>1.9736127576495588</v>
      </c>
      <c r="H164" s="4">
        <f t="shared" ref="H164:H227" si="8">E164*$B164*$G$36/E$36/$B$36</f>
        <v>1.9579164317274451</v>
      </c>
    </row>
    <row r="165" spans="1:8" x14ac:dyDescent="0.7">
      <c r="A165" s="1">
        <v>40117</v>
      </c>
      <c r="B165" s="3">
        <v>90.1</v>
      </c>
      <c r="C165" s="3">
        <v>1700.67</v>
      </c>
      <c r="D165" s="3">
        <v>1544.8</v>
      </c>
      <c r="E165" s="3">
        <v>405.94</v>
      </c>
      <c r="F165" s="4">
        <f t="shared" si="6"/>
        <v>1.7204675113090599</v>
      </c>
      <c r="G165" s="4">
        <f t="shared" si="7"/>
        <v>1.990648446797064</v>
      </c>
      <c r="H165" s="4">
        <f t="shared" si="8"/>
        <v>1.9743548091815013</v>
      </c>
    </row>
    <row r="166" spans="1:8" x14ac:dyDescent="0.7">
      <c r="A166" s="1">
        <v>40147</v>
      </c>
      <c r="B166" s="3">
        <v>86.36</v>
      </c>
      <c r="C166" s="3">
        <v>1802.68</v>
      </c>
      <c r="D166" s="3">
        <v>1564.8</v>
      </c>
      <c r="E166" s="3">
        <v>416.28</v>
      </c>
      <c r="F166" s="4">
        <f t="shared" si="6"/>
        <v>1.7479657081094913</v>
      </c>
      <c r="G166" s="4">
        <f t="shared" si="7"/>
        <v>1.9327202132661829</v>
      </c>
      <c r="H166" s="4">
        <f t="shared" si="8"/>
        <v>1.9406031997607527</v>
      </c>
    </row>
    <row r="167" spans="1:8" x14ac:dyDescent="0.7">
      <c r="A167" s="1">
        <v>40178</v>
      </c>
      <c r="B167" s="3">
        <v>92.92</v>
      </c>
      <c r="C167" s="3">
        <v>1837.5</v>
      </c>
      <c r="D167" s="3">
        <v>1540.34</v>
      </c>
      <c r="E167" s="3">
        <v>400.62</v>
      </c>
      <c r="F167" s="4">
        <f t="shared" si="6"/>
        <v>1.9170709361719702</v>
      </c>
      <c r="G167" s="4">
        <f t="shared" si="7"/>
        <v>2.0470257802329663</v>
      </c>
      <c r="H167" s="4">
        <f t="shared" si="8"/>
        <v>2.009464745913772</v>
      </c>
    </row>
    <row r="168" spans="1:8" x14ac:dyDescent="0.7">
      <c r="A168" s="1">
        <v>40209</v>
      </c>
      <c r="B168" s="3">
        <v>90.31</v>
      </c>
      <c r="C168" s="3">
        <v>1771.4</v>
      </c>
      <c r="D168" s="3">
        <v>1563.87</v>
      </c>
      <c r="E168" s="3">
        <v>402.27</v>
      </c>
      <c r="F168" s="4">
        <f t="shared" si="6"/>
        <v>1.7961976209605597</v>
      </c>
      <c r="G168" s="4">
        <f t="shared" si="7"/>
        <v>2.01991925188524</v>
      </c>
      <c r="H168" s="4">
        <f t="shared" si="8"/>
        <v>1.9610652828763553</v>
      </c>
    </row>
    <row r="169" spans="1:8" x14ac:dyDescent="0.7">
      <c r="A169" s="1">
        <v>40237</v>
      </c>
      <c r="B169" s="3">
        <v>88.87</v>
      </c>
      <c r="C169" s="3">
        <v>1826.27</v>
      </c>
      <c r="D169" s="3">
        <v>1569.71</v>
      </c>
      <c r="E169" s="3">
        <v>402.57</v>
      </c>
      <c r="F169" s="4">
        <f t="shared" si="6"/>
        <v>1.8223080742274353</v>
      </c>
      <c r="G169" s="4">
        <f t="shared" si="7"/>
        <v>1.9951342438863111</v>
      </c>
      <c r="H169" s="4">
        <f t="shared" si="8"/>
        <v>1.9312351234650011</v>
      </c>
    </row>
    <row r="170" spans="1:8" x14ac:dyDescent="0.7">
      <c r="A170" s="1">
        <v>40268</v>
      </c>
      <c r="B170" s="3">
        <v>93.47</v>
      </c>
      <c r="C170" s="3">
        <v>1936.48</v>
      </c>
      <c r="D170" s="3">
        <v>1567.78</v>
      </c>
      <c r="E170" s="3">
        <v>399.53</v>
      </c>
      <c r="F170" s="4">
        <f t="shared" si="6"/>
        <v>2.0322956746637524</v>
      </c>
      <c r="G170" s="4">
        <f t="shared" si="7"/>
        <v>2.0958243421689797</v>
      </c>
      <c r="H170" s="4">
        <f t="shared" si="8"/>
        <v>2.0158592302201135</v>
      </c>
    </row>
    <row r="171" spans="1:8" x14ac:dyDescent="0.7">
      <c r="A171" s="1">
        <v>40298</v>
      </c>
      <c r="B171" s="3">
        <v>93.83</v>
      </c>
      <c r="C171" s="3">
        <v>1967.05</v>
      </c>
      <c r="D171" s="3">
        <v>1584.1</v>
      </c>
      <c r="E171" s="3">
        <v>399.59</v>
      </c>
      <c r="F171" s="4">
        <f t="shared" si="6"/>
        <v>2.0723292162332632</v>
      </c>
      <c r="G171" s="4">
        <f t="shared" si="7"/>
        <v>2.1257971864430978</v>
      </c>
      <c r="H171" s="4">
        <f t="shared" si="8"/>
        <v>2.0239272189884887</v>
      </c>
    </row>
    <row r="172" spans="1:8" x14ac:dyDescent="0.7">
      <c r="A172" s="1">
        <v>40329</v>
      </c>
      <c r="B172" s="3">
        <v>91.25</v>
      </c>
      <c r="C172" s="3">
        <v>1809.98</v>
      </c>
      <c r="D172" s="3">
        <v>1597.43</v>
      </c>
      <c r="E172" s="3">
        <v>393.35</v>
      </c>
      <c r="F172" s="4">
        <f t="shared" si="6"/>
        <v>1.8544207721134967</v>
      </c>
      <c r="G172" s="4">
        <f t="shared" si="7"/>
        <v>2.0847415732367964</v>
      </c>
      <c r="H172" s="4">
        <f t="shared" si="8"/>
        <v>1.9375396165356868</v>
      </c>
    </row>
    <row r="173" spans="1:8" x14ac:dyDescent="0.7">
      <c r="A173" s="1">
        <v>40359</v>
      </c>
      <c r="B173" s="3">
        <v>88.41</v>
      </c>
      <c r="C173" s="3">
        <v>1715.23</v>
      </c>
      <c r="D173" s="3">
        <v>1622.48</v>
      </c>
      <c r="E173" s="3">
        <v>399.37</v>
      </c>
      <c r="F173" s="4">
        <f t="shared" si="6"/>
        <v>1.7026500239332814</v>
      </c>
      <c r="G173" s="4">
        <f t="shared" si="7"/>
        <v>2.0515318332795096</v>
      </c>
      <c r="H173" s="4">
        <f t="shared" si="8"/>
        <v>1.9059670678828493</v>
      </c>
    </row>
    <row r="174" spans="1:8" x14ac:dyDescent="0.7">
      <c r="A174" s="1">
        <v>40390</v>
      </c>
      <c r="B174" s="3">
        <v>86.47</v>
      </c>
      <c r="C174" s="3">
        <v>1835.4</v>
      </c>
      <c r="D174" s="3">
        <v>1639.79</v>
      </c>
      <c r="E174" s="3">
        <v>412.94</v>
      </c>
      <c r="F174" s="4">
        <f t="shared" si="6"/>
        <v>1.7819594643083536</v>
      </c>
      <c r="G174" s="4">
        <f t="shared" si="7"/>
        <v>2.027921829556278</v>
      </c>
      <c r="H174" s="4">
        <f t="shared" si="8"/>
        <v>1.927484862469842</v>
      </c>
    </row>
    <row r="175" spans="1:8" x14ac:dyDescent="0.7">
      <c r="A175" s="1">
        <v>40421</v>
      </c>
      <c r="B175" s="3">
        <v>84.17</v>
      </c>
      <c r="C175" s="3">
        <v>1752.55</v>
      </c>
      <c r="D175" s="3">
        <v>1660.89</v>
      </c>
      <c r="E175" s="3">
        <v>418.69</v>
      </c>
      <c r="F175" s="4">
        <f t="shared" si="6"/>
        <v>1.6562632993669906</v>
      </c>
      <c r="G175" s="4">
        <f t="shared" si="7"/>
        <v>1.999381710609115</v>
      </c>
      <c r="H175" s="4">
        <f t="shared" si="8"/>
        <v>1.9023414861252848</v>
      </c>
    </row>
    <row r="176" spans="1:8" x14ac:dyDescent="0.7">
      <c r="A176" s="1">
        <v>40451</v>
      </c>
      <c r="B176" s="3">
        <v>83.47</v>
      </c>
      <c r="C176" s="3">
        <v>1908.95</v>
      </c>
      <c r="D176" s="3">
        <v>1662.66</v>
      </c>
      <c r="E176" s="3">
        <v>428.51</v>
      </c>
      <c r="F176" s="4">
        <f t="shared" si="6"/>
        <v>1.7890669834289441</v>
      </c>
      <c r="G176" s="4">
        <f t="shared" si="7"/>
        <v>1.984866856254017</v>
      </c>
      <c r="H176" s="4">
        <f t="shared" si="8"/>
        <v>1.9307673158671153</v>
      </c>
    </row>
    <row r="177" spans="1:8" x14ac:dyDescent="0.7">
      <c r="A177" s="1">
        <v>40482</v>
      </c>
      <c r="B177" s="3">
        <v>80.39</v>
      </c>
      <c r="C177" s="3">
        <v>1981.59</v>
      </c>
      <c r="D177" s="3">
        <v>1668.58</v>
      </c>
      <c r="E177" s="3">
        <v>433.9</v>
      </c>
      <c r="F177" s="4">
        <f t="shared" si="6"/>
        <v>1.7886174555264898</v>
      </c>
      <c r="G177" s="4">
        <f t="shared" si="7"/>
        <v>1.9184327510891914</v>
      </c>
      <c r="H177" s="4">
        <f t="shared" si="8"/>
        <v>1.8829129500030208</v>
      </c>
    </row>
    <row r="178" spans="1:8" x14ac:dyDescent="0.7">
      <c r="A178" s="1">
        <v>40512</v>
      </c>
      <c r="B178" s="3">
        <v>83.69</v>
      </c>
      <c r="C178" s="3">
        <v>1981.84</v>
      </c>
      <c r="D178" s="3">
        <v>1658.99</v>
      </c>
      <c r="E178" s="3">
        <v>417.38</v>
      </c>
      <c r="F178" s="4">
        <f t="shared" si="6"/>
        <v>1.862274908121579</v>
      </c>
      <c r="G178" s="4">
        <f t="shared" si="7"/>
        <v>1.9857055684464706</v>
      </c>
      <c r="H178" s="4">
        <f t="shared" si="8"/>
        <v>1.8855748034129169</v>
      </c>
    </row>
    <row r="179" spans="1:8" x14ac:dyDescent="0.7">
      <c r="A179" s="1">
        <v>40543</v>
      </c>
      <c r="B179" s="3">
        <v>81.17</v>
      </c>
      <c r="C179" s="3">
        <v>2114.29</v>
      </c>
      <c r="D179" s="3">
        <v>1641.1</v>
      </c>
      <c r="E179" s="3">
        <v>422.83</v>
      </c>
      <c r="F179" s="4">
        <f t="shared" si="6"/>
        <v>1.9269113546311536</v>
      </c>
      <c r="G179" s="4">
        <f t="shared" si="7"/>
        <v>1.9051453236503877</v>
      </c>
      <c r="H179" s="4">
        <f t="shared" si="8"/>
        <v>1.8526778219341127</v>
      </c>
    </row>
    <row r="180" spans="1:8" x14ac:dyDescent="0.7">
      <c r="A180" s="1">
        <v>40574</v>
      </c>
      <c r="B180" s="3">
        <v>82.08</v>
      </c>
      <c r="C180" s="3">
        <v>2164.4</v>
      </c>
      <c r="D180" s="3">
        <v>1643.01</v>
      </c>
      <c r="E180" s="3">
        <v>423.59</v>
      </c>
      <c r="F180" s="4">
        <f t="shared" si="6"/>
        <v>1.9946950376465469</v>
      </c>
      <c r="G180" s="4">
        <f t="shared" si="7"/>
        <v>1.9287461497644987</v>
      </c>
      <c r="H180" s="4">
        <f t="shared" si="8"/>
        <v>1.8768156240873923</v>
      </c>
    </row>
    <row r="181" spans="1:8" x14ac:dyDescent="0.7">
      <c r="A181" s="1">
        <v>40602</v>
      </c>
      <c r="B181" s="3">
        <v>81.78</v>
      </c>
      <c r="C181" s="3">
        <v>2238.5500000000002</v>
      </c>
      <c r="D181" s="3">
        <v>1647.12</v>
      </c>
      <c r="E181" s="3">
        <v>426.08</v>
      </c>
      <c r="F181" s="4">
        <f t="shared" si="6"/>
        <v>2.0554908109677537</v>
      </c>
      <c r="G181" s="4">
        <f t="shared" si="7"/>
        <v>1.9265037753890735</v>
      </c>
      <c r="H181" s="4">
        <f t="shared" si="8"/>
        <v>1.8809481278627069</v>
      </c>
    </row>
    <row r="182" spans="1:8" x14ac:dyDescent="0.7">
      <c r="A182" s="2">
        <v>40633</v>
      </c>
      <c r="B182" s="3">
        <v>83.15</v>
      </c>
      <c r="C182" s="3">
        <v>2239.44</v>
      </c>
      <c r="D182" s="3">
        <v>1648.03</v>
      </c>
      <c r="E182" s="3">
        <v>428.09</v>
      </c>
      <c r="F182" s="4">
        <f t="shared" si="6"/>
        <v>2.0907558417398016</v>
      </c>
      <c r="G182" s="4">
        <f t="shared" si="7"/>
        <v>1.9598592558364034</v>
      </c>
      <c r="H182" s="4">
        <f t="shared" si="8"/>
        <v>1.9214801404560595</v>
      </c>
    </row>
    <row r="183" spans="1:8" x14ac:dyDescent="0.7">
      <c r="A183" s="1">
        <v>40663</v>
      </c>
      <c r="B183" s="3">
        <v>81.209999999999994</v>
      </c>
      <c r="C183" s="3">
        <v>2305.7600000000002</v>
      </c>
      <c r="D183" s="3">
        <v>1668.95</v>
      </c>
      <c r="E183" s="3">
        <v>441.36</v>
      </c>
      <c r="F183" s="4">
        <f t="shared" si="6"/>
        <v>2.1024479146775015</v>
      </c>
      <c r="G183" s="4">
        <f t="shared" si="7"/>
        <v>1.9384310331014047</v>
      </c>
      <c r="H183" s="4">
        <f t="shared" si="8"/>
        <v>1.9348221252116946</v>
      </c>
    </row>
    <row r="184" spans="1:8" x14ac:dyDescent="0.7">
      <c r="A184" s="1">
        <v>40694</v>
      </c>
      <c r="B184" s="3">
        <v>81.52</v>
      </c>
      <c r="C184" s="3">
        <v>2279.66</v>
      </c>
      <c r="D184" s="3">
        <v>1690.73</v>
      </c>
      <c r="E184" s="3">
        <v>441.01</v>
      </c>
      <c r="F184" s="4">
        <f t="shared" si="6"/>
        <v>2.0865840542955021</v>
      </c>
      <c r="G184" s="4">
        <f t="shared" si="7"/>
        <v>1.9712238604633505</v>
      </c>
      <c r="H184" s="4">
        <f t="shared" si="8"/>
        <v>1.9406676743164879</v>
      </c>
    </row>
    <row r="185" spans="1:8" x14ac:dyDescent="0.7">
      <c r="A185" s="1">
        <v>40724</v>
      </c>
      <c r="B185" s="3">
        <v>80.52</v>
      </c>
      <c r="C185" s="3">
        <v>2241.66</v>
      </c>
      <c r="D185" s="3">
        <v>1685.78</v>
      </c>
      <c r="E185" s="3">
        <v>441.35</v>
      </c>
      <c r="F185" s="4">
        <f t="shared" si="6"/>
        <v>2.0266331527928396</v>
      </c>
      <c r="G185" s="4">
        <f t="shared" si="7"/>
        <v>1.9413425834708804</v>
      </c>
      <c r="H185" s="4">
        <f t="shared" si="8"/>
        <v>1.9183394619861003</v>
      </c>
    </row>
    <row r="186" spans="1:8" x14ac:dyDescent="0.7">
      <c r="A186" s="1">
        <v>40755</v>
      </c>
      <c r="B186" s="3">
        <v>76.73</v>
      </c>
      <c r="C186" s="3">
        <v>2196.08</v>
      </c>
      <c r="D186" s="3">
        <v>1712.53</v>
      </c>
      <c r="E186" s="3">
        <v>450.46</v>
      </c>
      <c r="F186" s="4">
        <f t="shared" si="6"/>
        <v>1.8919732388504797</v>
      </c>
      <c r="G186" s="4">
        <f t="shared" si="7"/>
        <v>1.879320728664521</v>
      </c>
      <c r="H186" s="4">
        <f t="shared" si="8"/>
        <v>1.8657781134748701</v>
      </c>
    </row>
    <row r="187" spans="1:8" x14ac:dyDescent="0.7">
      <c r="A187" s="1">
        <v>40786</v>
      </c>
      <c r="B187" s="3">
        <v>76.59</v>
      </c>
      <c r="C187" s="3">
        <v>2076.7800000000002</v>
      </c>
      <c r="D187" s="3">
        <v>1737.55</v>
      </c>
      <c r="E187" s="3">
        <v>456.19</v>
      </c>
      <c r="F187" s="4">
        <f t="shared" si="6"/>
        <v>1.7859290290942735</v>
      </c>
      <c r="G187" s="4">
        <f t="shared" si="7"/>
        <v>1.9032984674718565</v>
      </c>
      <c r="H187" s="4">
        <f t="shared" si="8"/>
        <v>1.8860638632149158</v>
      </c>
    </row>
    <row r="188" spans="1:8" x14ac:dyDescent="0.7">
      <c r="A188" s="1">
        <v>40816</v>
      </c>
      <c r="B188" s="3">
        <v>77.040000000000006</v>
      </c>
      <c r="C188" s="3">
        <v>1930.79</v>
      </c>
      <c r="D188" s="3">
        <v>1750.19</v>
      </c>
      <c r="E188" s="3">
        <v>445.65</v>
      </c>
      <c r="F188" s="4">
        <f t="shared" si="6"/>
        <v>1.6701402754781549</v>
      </c>
      <c r="G188" s="4">
        <f t="shared" si="7"/>
        <v>1.92840829017937</v>
      </c>
      <c r="H188" s="4">
        <f t="shared" si="8"/>
        <v>1.8533128995469488</v>
      </c>
    </row>
    <row r="189" spans="1:8" x14ac:dyDescent="0.7">
      <c r="A189" s="1">
        <v>40847</v>
      </c>
      <c r="B189" s="3">
        <v>78.2</v>
      </c>
      <c r="C189" s="3">
        <v>2141.81</v>
      </c>
      <c r="D189" s="3">
        <v>1752.07</v>
      </c>
      <c r="E189" s="3">
        <v>451.58</v>
      </c>
      <c r="F189" s="4">
        <f t="shared" si="6"/>
        <v>1.8805692444437878</v>
      </c>
      <c r="G189" s="4">
        <f t="shared" si="7"/>
        <v>1.9595471785108376</v>
      </c>
      <c r="H189" s="4">
        <f t="shared" si="8"/>
        <v>1.9062506987085366</v>
      </c>
    </row>
    <row r="190" spans="1:8" x14ac:dyDescent="0.7">
      <c r="A190" s="1">
        <v>40877</v>
      </c>
      <c r="B190" s="3">
        <v>77.5</v>
      </c>
      <c r="C190" s="3">
        <v>2137.08</v>
      </c>
      <c r="D190" s="3">
        <v>1750.55</v>
      </c>
      <c r="E190" s="3">
        <v>443.7</v>
      </c>
      <c r="F190" s="4">
        <f t="shared" si="6"/>
        <v>1.8596196075990494</v>
      </c>
      <c r="G190" s="4">
        <f t="shared" si="7"/>
        <v>1.9403216963809746</v>
      </c>
      <c r="H190" s="4">
        <f t="shared" si="8"/>
        <v>1.8562210561240495</v>
      </c>
    </row>
    <row r="191" spans="1:8" x14ac:dyDescent="0.7">
      <c r="A191" s="1">
        <v>40908</v>
      </c>
      <c r="B191" s="3">
        <v>76.94</v>
      </c>
      <c r="C191" s="3">
        <v>2158.94</v>
      </c>
      <c r="D191" s="3">
        <v>1769.79</v>
      </c>
      <c r="E191" s="3">
        <v>446.69</v>
      </c>
      <c r="F191" s="4">
        <f t="shared" si="6"/>
        <v>1.8650667902852303</v>
      </c>
      <c r="G191" s="4">
        <f t="shared" si="7"/>
        <v>1.9474729603457732</v>
      </c>
      <c r="H191" s="4">
        <f t="shared" si="8"/>
        <v>1.8552266559389994</v>
      </c>
    </row>
    <row r="192" spans="1:8" x14ac:dyDescent="0.7">
      <c r="A192" s="1">
        <v>40939</v>
      </c>
      <c r="B192" s="3">
        <v>76.19</v>
      </c>
      <c r="C192" s="3">
        <v>2255.69</v>
      </c>
      <c r="D192" s="3">
        <v>1785.33</v>
      </c>
      <c r="E192" s="3">
        <v>454.17</v>
      </c>
      <c r="F192" s="4">
        <f t="shared" si="6"/>
        <v>1.9296521247837963</v>
      </c>
      <c r="G192" s="4">
        <f t="shared" si="7"/>
        <v>1.9454227665641393</v>
      </c>
      <c r="H192" s="4">
        <f t="shared" si="8"/>
        <v>1.867905843989057</v>
      </c>
    </row>
    <row r="193" spans="1:8" x14ac:dyDescent="0.7">
      <c r="A193" s="1">
        <v>40968</v>
      </c>
      <c r="B193" s="3">
        <v>81.22</v>
      </c>
      <c r="C193" s="3">
        <v>2353.23</v>
      </c>
      <c r="D193" s="3">
        <v>1784.92</v>
      </c>
      <c r="E193" s="3">
        <v>453.86</v>
      </c>
      <c r="F193" s="4">
        <f t="shared" si="6"/>
        <v>2.1459964326798464</v>
      </c>
      <c r="G193" s="4">
        <f t="shared" si="7"/>
        <v>2.0733816882779337</v>
      </c>
      <c r="H193" s="4">
        <f t="shared" si="8"/>
        <v>1.989864286639665</v>
      </c>
    </row>
    <row r="194" spans="1:8" x14ac:dyDescent="0.7">
      <c r="A194" s="1">
        <v>40999</v>
      </c>
      <c r="B194" s="3">
        <v>82.79</v>
      </c>
      <c r="C194" s="3">
        <v>2430.67</v>
      </c>
      <c r="D194" s="3">
        <v>1775.14</v>
      </c>
      <c r="E194" s="3">
        <v>450.59</v>
      </c>
      <c r="F194" s="4">
        <f t="shared" si="6"/>
        <v>2.2594644762120057</v>
      </c>
      <c r="G194" s="4">
        <f t="shared" si="7"/>
        <v>2.101880448630653</v>
      </c>
      <c r="H194" s="4">
        <f t="shared" si="8"/>
        <v>2.0137149546194122</v>
      </c>
    </row>
    <row r="195" spans="1:8" x14ac:dyDescent="0.7">
      <c r="A195" s="1">
        <v>41029</v>
      </c>
      <c r="B195" s="3">
        <v>79.78</v>
      </c>
      <c r="C195" s="3">
        <v>2415.42</v>
      </c>
      <c r="D195" s="3">
        <v>1794.82</v>
      </c>
      <c r="E195" s="3">
        <v>455.91</v>
      </c>
      <c r="F195" s="4">
        <f t="shared" ref="F195:F258" si="9">C195*$B195/C$3/$B$3</f>
        <v>2.1636565520549449</v>
      </c>
      <c r="G195" s="4">
        <f t="shared" ref="G195:G258" si="10">D195*$B195/D$3/$B$3</f>
        <v>2.0479174656939589</v>
      </c>
      <c r="H195" s="4">
        <f t="shared" si="8"/>
        <v>1.9634132330804102</v>
      </c>
    </row>
    <row r="196" spans="1:8" x14ac:dyDescent="0.7">
      <c r="A196" s="1">
        <v>41060</v>
      </c>
      <c r="B196" s="3">
        <v>78.349999999999994</v>
      </c>
      <c r="C196" s="3">
        <v>2270.25</v>
      </c>
      <c r="D196" s="3">
        <v>1811.06</v>
      </c>
      <c r="E196" s="3">
        <v>451.23</v>
      </c>
      <c r="F196" s="4">
        <f t="shared" si="9"/>
        <v>1.9971667146597318</v>
      </c>
      <c r="G196" s="4">
        <f t="shared" si="10"/>
        <v>2.0294079486312921</v>
      </c>
      <c r="H196" s="4">
        <f t="shared" si="8"/>
        <v>1.9084269038970789</v>
      </c>
    </row>
    <row r="197" spans="1:8" x14ac:dyDescent="0.7">
      <c r="A197" s="1">
        <v>41090</v>
      </c>
      <c r="B197" s="3">
        <v>79.77</v>
      </c>
      <c r="C197" s="3">
        <v>2363.79</v>
      </c>
      <c r="D197" s="3">
        <v>1811.77</v>
      </c>
      <c r="E197" s="3">
        <v>453.38</v>
      </c>
      <c r="F197" s="4">
        <f t="shared" si="9"/>
        <v>2.117142631316097</v>
      </c>
      <c r="G197" s="4">
        <f t="shared" si="10"/>
        <v>2.0669985588750937</v>
      </c>
      <c r="H197" s="4">
        <f t="shared" si="8"/>
        <v>1.952272846037612</v>
      </c>
    </row>
    <row r="198" spans="1:8" x14ac:dyDescent="0.7">
      <c r="A198" s="1">
        <v>41121</v>
      </c>
      <c r="B198" s="3">
        <v>78.11</v>
      </c>
      <c r="C198" s="3">
        <v>2396.62</v>
      </c>
      <c r="D198" s="3">
        <v>1836.76</v>
      </c>
      <c r="E198" s="3">
        <v>458.63</v>
      </c>
      <c r="F198" s="4">
        <f t="shared" si="9"/>
        <v>2.1018777421288783</v>
      </c>
      <c r="G198" s="4">
        <f t="shared" si="10"/>
        <v>2.0519017808868032</v>
      </c>
      <c r="H198" s="4">
        <f t="shared" si="8"/>
        <v>1.933782656534863</v>
      </c>
    </row>
    <row r="199" spans="1:8" x14ac:dyDescent="0.7">
      <c r="A199" s="1">
        <v>41152</v>
      </c>
      <c r="B199" s="3">
        <v>78.37</v>
      </c>
      <c r="C199" s="3">
        <v>2450.6</v>
      </c>
      <c r="D199" s="3">
        <v>1837.96</v>
      </c>
      <c r="E199" s="3">
        <v>462.59</v>
      </c>
      <c r="F199" s="4">
        <f t="shared" si="9"/>
        <v>2.1563731230473384</v>
      </c>
      <c r="G199" s="4">
        <f t="shared" si="10"/>
        <v>2.060076840973291</v>
      </c>
      <c r="H199" s="4">
        <f t="shared" si="8"/>
        <v>1.9569721742205786</v>
      </c>
    </row>
    <row r="200" spans="1:8" x14ac:dyDescent="0.7">
      <c r="A200" s="1">
        <v>41182</v>
      </c>
      <c r="B200" s="3">
        <v>77.900000000000006</v>
      </c>
      <c r="C200" s="3">
        <v>2513.9299999999998</v>
      </c>
      <c r="D200" s="3">
        <v>1840.49</v>
      </c>
      <c r="E200" s="3">
        <v>468.23</v>
      </c>
      <c r="F200" s="4">
        <f t="shared" si="9"/>
        <v>2.1988331332909614</v>
      </c>
      <c r="G200" s="4">
        <f t="shared" si="10"/>
        <v>2.0505409060705229</v>
      </c>
      <c r="H200" s="4">
        <f t="shared" si="8"/>
        <v>1.9689525820261664</v>
      </c>
    </row>
    <row r="201" spans="1:8" x14ac:dyDescent="0.7">
      <c r="A201" s="1">
        <v>41213</v>
      </c>
      <c r="B201" s="3">
        <v>79.760000000000005</v>
      </c>
      <c r="C201" s="3">
        <v>2467.5100000000002</v>
      </c>
      <c r="D201" s="3">
        <v>1844.11</v>
      </c>
      <c r="E201" s="3">
        <v>467.57</v>
      </c>
      <c r="F201" s="4">
        <f t="shared" si="9"/>
        <v>2.20976301725557</v>
      </c>
      <c r="G201" s="4">
        <f t="shared" si="10"/>
        <v>2.1036306302745875</v>
      </c>
      <c r="H201" s="4">
        <f t="shared" si="8"/>
        <v>2.0131231695331162</v>
      </c>
    </row>
    <row r="202" spans="1:8" x14ac:dyDescent="0.7">
      <c r="A202" s="1">
        <v>41243</v>
      </c>
      <c r="B202" s="3">
        <v>82.45</v>
      </c>
      <c r="C202" s="3">
        <v>2481.8200000000002</v>
      </c>
      <c r="D202" s="3">
        <v>1847.02</v>
      </c>
      <c r="E202" s="3">
        <v>467.52</v>
      </c>
      <c r="F202" s="4">
        <f t="shared" si="9"/>
        <v>2.2975373182830716</v>
      </c>
      <c r="G202" s="4">
        <f t="shared" si="10"/>
        <v>2.1780095300710727</v>
      </c>
      <c r="H202" s="4">
        <f t="shared" si="8"/>
        <v>2.080795585500784</v>
      </c>
    </row>
    <row r="203" spans="1:8" x14ac:dyDescent="0.7">
      <c r="A203" s="1">
        <v>41274</v>
      </c>
      <c r="B203" s="3">
        <v>86.74</v>
      </c>
      <c r="C203" s="3">
        <v>2504.44</v>
      </c>
      <c r="D203" s="3">
        <v>1844.39</v>
      </c>
      <c r="E203" s="3">
        <v>465.98</v>
      </c>
      <c r="F203" s="4">
        <f t="shared" si="9"/>
        <v>2.4391116671406463</v>
      </c>
      <c r="G203" s="4">
        <f t="shared" si="10"/>
        <v>2.2880720410594075</v>
      </c>
      <c r="H203" s="4">
        <f t="shared" si="8"/>
        <v>2.1818518511325746</v>
      </c>
    </row>
    <row r="204" spans="1:8" x14ac:dyDescent="0.7">
      <c r="A204" s="1">
        <v>41305</v>
      </c>
      <c r="B204" s="3">
        <v>91.72</v>
      </c>
      <c r="C204" s="3">
        <v>2634.16</v>
      </c>
      <c r="D204" s="3">
        <v>1831.49</v>
      </c>
      <c r="E204" s="3">
        <v>461.74</v>
      </c>
      <c r="F204" s="4">
        <f t="shared" si="9"/>
        <v>2.7127378745127144</v>
      </c>
      <c r="G204" s="4">
        <f t="shared" si="10"/>
        <v>2.4025150419004051</v>
      </c>
      <c r="H204" s="4">
        <f t="shared" si="8"/>
        <v>2.286125712342888</v>
      </c>
    </row>
    <row r="205" spans="1:8" x14ac:dyDescent="0.7">
      <c r="A205" s="1">
        <v>41333</v>
      </c>
      <c r="B205" s="3">
        <v>92.53</v>
      </c>
      <c r="C205" s="3">
        <v>2669.92</v>
      </c>
      <c r="D205" s="3">
        <v>1840.67</v>
      </c>
      <c r="E205" s="3">
        <v>457.37</v>
      </c>
      <c r="F205" s="4">
        <f t="shared" si="9"/>
        <v>2.7738466322703861</v>
      </c>
      <c r="G205" s="4">
        <f t="shared" si="10"/>
        <v>2.4358806968079629</v>
      </c>
      <c r="H205" s="4">
        <f t="shared" si="8"/>
        <v>2.2844875760396932</v>
      </c>
    </row>
    <row r="206" spans="1:8" x14ac:dyDescent="0.7">
      <c r="A206" s="2">
        <v>41364</v>
      </c>
      <c r="B206" s="3">
        <v>94.19</v>
      </c>
      <c r="C206" s="3">
        <v>2770.05</v>
      </c>
      <c r="D206" s="3">
        <v>1842.14</v>
      </c>
      <c r="E206" s="3">
        <v>456.21</v>
      </c>
      <c r="F206" s="4">
        <f t="shared" si="9"/>
        <v>2.9295036223962025</v>
      </c>
      <c r="G206" s="4">
        <f t="shared" si="10"/>
        <v>2.4815609554479479</v>
      </c>
      <c r="H206" s="4">
        <f t="shared" si="8"/>
        <v>2.319573620911306</v>
      </c>
    </row>
    <row r="207" spans="1:8" x14ac:dyDescent="0.7">
      <c r="A207" s="1">
        <v>41394</v>
      </c>
      <c r="B207" s="3">
        <v>97.41</v>
      </c>
      <c r="C207" s="3">
        <v>2823.42</v>
      </c>
      <c r="D207" s="3">
        <v>1860.78</v>
      </c>
      <c r="E207" s="3">
        <v>462.55</v>
      </c>
      <c r="F207" s="4">
        <f t="shared" si="9"/>
        <v>3.0880239809893681</v>
      </c>
      <c r="G207" s="4">
        <f t="shared" si="10"/>
        <v>2.5923646488330743</v>
      </c>
      <c r="H207" s="4">
        <f t="shared" si="8"/>
        <v>2.4322084457759612</v>
      </c>
    </row>
    <row r="208" spans="1:8" x14ac:dyDescent="0.7">
      <c r="A208" s="1">
        <v>41425</v>
      </c>
      <c r="B208" s="3">
        <v>100.46</v>
      </c>
      <c r="C208" s="3">
        <v>2889.46</v>
      </c>
      <c r="D208" s="3">
        <v>1827.58</v>
      </c>
      <c r="E208" s="3">
        <v>448.8</v>
      </c>
      <c r="F208" s="4">
        <f t="shared" si="9"/>
        <v>3.2592036255327383</v>
      </c>
      <c r="G208" s="4">
        <f t="shared" si="10"/>
        <v>2.6258329164758001</v>
      </c>
      <c r="H208" s="4">
        <f t="shared" si="8"/>
        <v>2.433798312531485</v>
      </c>
    </row>
    <row r="209" spans="1:8" x14ac:dyDescent="0.7">
      <c r="A209" s="1">
        <v>41455</v>
      </c>
      <c r="B209" s="3">
        <v>99.12</v>
      </c>
      <c r="C209" s="3">
        <v>2850.66</v>
      </c>
      <c r="D209" s="3">
        <v>1799.31</v>
      </c>
      <c r="E209" s="3">
        <v>443.49</v>
      </c>
      <c r="F209" s="4">
        <f t="shared" si="9"/>
        <v>3.1725490797325757</v>
      </c>
      <c r="G209" s="4">
        <f t="shared" si="10"/>
        <v>2.5507318473938914</v>
      </c>
      <c r="H209" s="4">
        <f t="shared" si="8"/>
        <v>2.372923233484022</v>
      </c>
    </row>
    <row r="210" spans="1:8" x14ac:dyDescent="0.7">
      <c r="A210" s="1">
        <v>41486</v>
      </c>
      <c r="B210" s="3">
        <v>97.86</v>
      </c>
      <c r="C210" s="3">
        <v>2995.72</v>
      </c>
      <c r="D210" s="3">
        <v>1801.77</v>
      </c>
      <c r="E210" s="3">
        <v>449.06</v>
      </c>
      <c r="F210" s="4">
        <f t="shared" si="9"/>
        <v>3.2916076614324314</v>
      </c>
      <c r="G210" s="4">
        <f t="shared" si="10"/>
        <v>2.5217502964605871</v>
      </c>
      <c r="H210" s="4">
        <f t="shared" si="8"/>
        <v>2.3721827693380622</v>
      </c>
    </row>
    <row r="211" spans="1:8" x14ac:dyDescent="0.7">
      <c r="A211" s="1">
        <v>41517</v>
      </c>
      <c r="B211" s="3">
        <v>98.15</v>
      </c>
      <c r="C211" s="3">
        <v>2908.96</v>
      </c>
      <c r="D211" s="3">
        <v>1792.56</v>
      </c>
      <c r="E211" s="3">
        <v>446.7</v>
      </c>
      <c r="F211" s="4">
        <f t="shared" si="9"/>
        <v>3.2057502707809857</v>
      </c>
      <c r="G211" s="4">
        <f t="shared" si="10"/>
        <v>2.5162948149593416</v>
      </c>
      <c r="H211" s="4">
        <f t="shared" si="8"/>
        <v>2.3667087694354851</v>
      </c>
    </row>
    <row r="212" spans="1:8" x14ac:dyDescent="0.7">
      <c r="A212" s="1">
        <v>41547</v>
      </c>
      <c r="B212" s="3">
        <v>98.21</v>
      </c>
      <c r="C212" s="3">
        <v>3000.18</v>
      </c>
      <c r="D212" s="3">
        <v>1809.53</v>
      </c>
      <c r="E212" s="3">
        <v>455.89</v>
      </c>
      <c r="F212" s="4">
        <f t="shared" si="9"/>
        <v>3.3082982626907089</v>
      </c>
      <c r="G212" s="4">
        <f t="shared" si="10"/>
        <v>2.5416691421683315</v>
      </c>
      <c r="H212" s="4">
        <f t="shared" si="8"/>
        <v>2.4168758415004192</v>
      </c>
    </row>
    <row r="213" spans="1:8" x14ac:dyDescent="0.7">
      <c r="A213" s="1">
        <v>41578</v>
      </c>
      <c r="B213" s="3">
        <v>98.35</v>
      </c>
      <c r="C213" s="3">
        <v>3138.09</v>
      </c>
      <c r="D213" s="3">
        <v>1824.16</v>
      </c>
      <c r="E213" s="3">
        <v>460.37</v>
      </c>
      <c r="F213" s="4">
        <f t="shared" si="9"/>
        <v>3.4653044271156412</v>
      </c>
      <c r="G213" s="4">
        <f t="shared" si="10"/>
        <v>2.5658709522236851</v>
      </c>
      <c r="H213" s="4">
        <f t="shared" si="8"/>
        <v>2.4441054695843589</v>
      </c>
    </row>
    <row r="214" spans="1:8" x14ac:dyDescent="0.7">
      <c r="A214" s="1">
        <v>41608</v>
      </c>
      <c r="B214" s="3">
        <v>102.41</v>
      </c>
      <c r="C214" s="3">
        <v>3233.72</v>
      </c>
      <c r="D214" s="3">
        <v>1817.33</v>
      </c>
      <c r="E214" s="3">
        <v>456.6</v>
      </c>
      <c r="F214" s="4">
        <f t="shared" si="9"/>
        <v>3.7183170072982259</v>
      </c>
      <c r="G214" s="4">
        <f t="shared" si="10"/>
        <v>2.6617893287735388</v>
      </c>
      <c r="H214" s="4">
        <f t="shared" si="8"/>
        <v>2.5241597478711815</v>
      </c>
    </row>
    <row r="215" spans="1:8" x14ac:dyDescent="0.7">
      <c r="A215" s="1">
        <v>41639</v>
      </c>
      <c r="B215" s="3">
        <v>105.3</v>
      </c>
      <c r="C215" s="3">
        <v>3315.59</v>
      </c>
      <c r="D215" s="3">
        <v>1807.06</v>
      </c>
      <c r="E215" s="3">
        <v>453.87</v>
      </c>
      <c r="F215" s="4">
        <f t="shared" si="9"/>
        <v>3.9200429600483369</v>
      </c>
      <c r="G215" s="4">
        <f t="shared" si="10"/>
        <v>2.7214381058629868</v>
      </c>
      <c r="H215" s="4">
        <f t="shared" si="8"/>
        <v>2.5798735048598731</v>
      </c>
    </row>
    <row r="216" spans="1:8" x14ac:dyDescent="0.7">
      <c r="A216" s="1">
        <v>41670</v>
      </c>
      <c r="B216" s="3">
        <v>102.03</v>
      </c>
      <c r="C216" s="3">
        <v>3200.95</v>
      </c>
      <c r="D216" s="3">
        <v>1833.76</v>
      </c>
      <c r="E216" s="3">
        <v>458.67</v>
      </c>
      <c r="F216" s="4">
        <f t="shared" si="9"/>
        <v>3.666978901822592</v>
      </c>
      <c r="G216" s="4">
        <f t="shared" si="10"/>
        <v>2.6758877997082018</v>
      </c>
      <c r="H216" s="4">
        <f t="shared" si="8"/>
        <v>2.5261945020166485</v>
      </c>
    </row>
    <row r="217" spans="1:8" x14ac:dyDescent="0.7">
      <c r="A217" s="1">
        <v>41698</v>
      </c>
      <c r="B217" s="3">
        <v>101.8</v>
      </c>
      <c r="C217" s="3">
        <v>3347.38</v>
      </c>
      <c r="D217" s="3">
        <v>1843.51</v>
      </c>
      <c r="E217" s="3">
        <v>465.1</v>
      </c>
      <c r="F217" s="4">
        <f t="shared" si="9"/>
        <v>3.8260833713788758</v>
      </c>
      <c r="G217" s="4">
        <f t="shared" si="10"/>
        <v>2.6840511836218885</v>
      </c>
      <c r="H217" s="4">
        <f t="shared" si="8"/>
        <v>2.5558342228938611</v>
      </c>
    </row>
    <row r="218" spans="1:8" x14ac:dyDescent="0.7">
      <c r="A218" s="1">
        <v>41729</v>
      </c>
      <c r="B218" s="3">
        <v>103.19</v>
      </c>
      <c r="C218" s="3">
        <v>3375.51</v>
      </c>
      <c r="D218" s="3">
        <v>1840.37</v>
      </c>
      <c r="E218" s="3">
        <v>464.78</v>
      </c>
      <c r="F218" s="4">
        <f t="shared" si="9"/>
        <v>3.9109174180997028</v>
      </c>
      <c r="G218" s="4">
        <f t="shared" si="10"/>
        <v>2.7160657262750885</v>
      </c>
      <c r="H218" s="4">
        <f t="shared" si="8"/>
        <v>2.5889496696895749</v>
      </c>
    </row>
    <row r="219" spans="1:8" x14ac:dyDescent="0.7">
      <c r="A219" s="1">
        <v>41759</v>
      </c>
      <c r="B219" s="3">
        <v>102.24</v>
      </c>
      <c r="C219" s="3">
        <v>3400.46</v>
      </c>
      <c r="D219" s="3">
        <v>1855.9</v>
      </c>
      <c r="E219" s="3">
        <v>470.04</v>
      </c>
      <c r="F219" s="4">
        <f t="shared" si="9"/>
        <v>3.9035535866494016</v>
      </c>
      <c r="G219" s="4">
        <f t="shared" si="10"/>
        <v>2.7137693317229306</v>
      </c>
      <c r="H219" s="4">
        <f t="shared" si="8"/>
        <v>2.594144848447407</v>
      </c>
    </row>
    <row r="220" spans="1:8" x14ac:dyDescent="0.7">
      <c r="A220" s="1">
        <v>41790</v>
      </c>
      <c r="B220" s="3">
        <v>101.78</v>
      </c>
      <c r="C220" s="3">
        <v>3480.29</v>
      </c>
      <c r="D220" s="3">
        <v>1877.03</v>
      </c>
      <c r="E220" s="3">
        <v>472.82</v>
      </c>
      <c r="F220" s="4">
        <f t="shared" si="9"/>
        <v>3.9772190818466355</v>
      </c>
      <c r="G220" s="4">
        <f t="shared" si="10"/>
        <v>2.7323175901095582</v>
      </c>
      <c r="H220" s="4">
        <f t="shared" si="8"/>
        <v>2.5977469809861073</v>
      </c>
    </row>
    <row r="221" spans="1:8" x14ac:dyDescent="0.7">
      <c r="A221" s="1">
        <v>41820</v>
      </c>
      <c r="B221" s="3">
        <v>101.3</v>
      </c>
      <c r="C221" s="3">
        <v>3552.18</v>
      </c>
      <c r="D221" s="3">
        <v>1878</v>
      </c>
      <c r="E221" s="3">
        <v>476.26</v>
      </c>
      <c r="F221" s="4">
        <f t="shared" si="9"/>
        <v>4.0402295832248445</v>
      </c>
      <c r="G221" s="4">
        <f t="shared" si="10"/>
        <v>2.7208371633976163</v>
      </c>
      <c r="H221" s="4">
        <f t="shared" si="8"/>
        <v>2.6043066300598494</v>
      </c>
    </row>
    <row r="222" spans="1:8" x14ac:dyDescent="0.7">
      <c r="A222" s="1">
        <v>41851</v>
      </c>
      <c r="B222" s="3">
        <v>102.79</v>
      </c>
      <c r="C222" s="3">
        <v>3503.19</v>
      </c>
      <c r="D222" s="3">
        <v>1873.29</v>
      </c>
      <c r="E222" s="3">
        <v>471.97</v>
      </c>
      <c r="F222" s="4">
        <f t="shared" si="9"/>
        <v>4.0431159162798913</v>
      </c>
      <c r="G222" s="4">
        <f t="shared" si="10"/>
        <v>2.7539331793769022</v>
      </c>
      <c r="H222" s="4">
        <f t="shared" si="8"/>
        <v>2.6188089948766025</v>
      </c>
    </row>
    <row r="223" spans="1:8" x14ac:dyDescent="0.7">
      <c r="A223" s="1">
        <v>41882</v>
      </c>
      <c r="B223" s="3">
        <v>104.05</v>
      </c>
      <c r="C223" s="3">
        <v>3643.33</v>
      </c>
      <c r="D223" s="3">
        <v>1893.97</v>
      </c>
      <c r="E223" s="3">
        <v>474.56</v>
      </c>
      <c r="F223" s="4">
        <f t="shared" si="9"/>
        <v>4.2563979823566775</v>
      </c>
      <c r="G223" s="4">
        <f t="shared" si="10"/>
        <v>2.8184653355346265</v>
      </c>
      <c r="H223" s="4">
        <f t="shared" si="8"/>
        <v>2.6654575937016305</v>
      </c>
    </row>
    <row r="224" spans="1:8" x14ac:dyDescent="0.7">
      <c r="A224" s="1">
        <v>41912</v>
      </c>
      <c r="B224" s="3">
        <v>109.64</v>
      </c>
      <c r="C224" s="3">
        <v>3592.25</v>
      </c>
      <c r="D224" s="3">
        <v>1881.11</v>
      </c>
      <c r="E224" s="3">
        <v>461.32</v>
      </c>
      <c r="F224" s="4">
        <f t="shared" si="9"/>
        <v>4.4221881302072239</v>
      </c>
      <c r="G224" s="4">
        <f t="shared" si="10"/>
        <v>2.9497196181775358</v>
      </c>
      <c r="H224" s="4">
        <f t="shared" si="8"/>
        <v>2.7302968862741053</v>
      </c>
    </row>
    <row r="225" spans="1:8" x14ac:dyDescent="0.7">
      <c r="A225" s="1">
        <v>41943</v>
      </c>
      <c r="B225" s="3">
        <v>112.3</v>
      </c>
      <c r="C225" s="3">
        <v>3679.99</v>
      </c>
      <c r="D225" s="3">
        <v>1899.6</v>
      </c>
      <c r="E225" s="3">
        <v>461.38</v>
      </c>
      <c r="F225" s="4">
        <f t="shared" si="9"/>
        <v>4.6401073588018757</v>
      </c>
      <c r="G225" s="4">
        <f t="shared" si="10"/>
        <v>3.0509805202693503</v>
      </c>
      <c r="H225" s="4">
        <f t="shared" si="8"/>
        <v>2.7969009376928007</v>
      </c>
    </row>
    <row r="226" spans="1:8" x14ac:dyDescent="0.7">
      <c r="A226" s="1">
        <v>41973</v>
      </c>
      <c r="B226" s="3">
        <v>118.61</v>
      </c>
      <c r="C226" s="3">
        <v>3778.96</v>
      </c>
      <c r="D226" s="3">
        <v>1913.08</v>
      </c>
      <c r="E226" s="3">
        <v>459.7</v>
      </c>
      <c r="F226" s="4">
        <f t="shared" si="9"/>
        <v>5.0326326993284081</v>
      </c>
      <c r="G226" s="4">
        <f t="shared" si="10"/>
        <v>3.2452783686051361</v>
      </c>
      <c r="H226" s="4">
        <f t="shared" si="8"/>
        <v>2.9432989346455178</v>
      </c>
    </row>
    <row r="227" spans="1:8" x14ac:dyDescent="0.7">
      <c r="A227" s="1">
        <v>42004</v>
      </c>
      <c r="B227" s="3">
        <v>119.68</v>
      </c>
      <c r="C227" s="3">
        <v>3769.44</v>
      </c>
      <c r="D227" s="3">
        <v>1914.87</v>
      </c>
      <c r="E227" s="3">
        <v>456.53</v>
      </c>
      <c r="F227" s="4">
        <f t="shared" si="9"/>
        <v>5.0652402535953831</v>
      </c>
      <c r="G227" s="4">
        <f t="shared" si="10"/>
        <v>3.2776184324869306</v>
      </c>
      <c r="H227" s="4">
        <f t="shared" si="8"/>
        <v>2.9493714078439148</v>
      </c>
    </row>
    <row r="228" spans="1:8" x14ac:dyDescent="0.7">
      <c r="A228" s="1">
        <v>42035</v>
      </c>
      <c r="B228" s="3">
        <v>117.44</v>
      </c>
      <c r="C228" s="3">
        <v>3656.28</v>
      </c>
      <c r="D228" s="3">
        <v>1955.02</v>
      </c>
      <c r="E228" s="3">
        <v>455.81</v>
      </c>
      <c r="F228" s="4">
        <f t="shared" si="9"/>
        <v>4.8212219333269175</v>
      </c>
      <c r="G228" s="4">
        <f t="shared" si="10"/>
        <v>3.2837097676953477</v>
      </c>
      <c r="H228" s="4">
        <f t="shared" ref="H228:H291" si="11">E228*$B228*$G$36/E$36/$B$36</f>
        <v>2.8896048333987099</v>
      </c>
    </row>
    <row r="229" spans="1:8" x14ac:dyDescent="0.7">
      <c r="A229" s="1">
        <v>42063</v>
      </c>
      <c r="B229" s="3">
        <v>119.51</v>
      </c>
      <c r="C229" s="3">
        <v>3866.42</v>
      </c>
      <c r="D229" s="3">
        <v>1936.64</v>
      </c>
      <c r="E229" s="3">
        <v>452.12</v>
      </c>
      <c r="F229" s="4">
        <f t="shared" si="9"/>
        <v>5.1881784953989056</v>
      </c>
      <c r="G229" s="4">
        <f t="shared" si="10"/>
        <v>3.3101727692997591</v>
      </c>
      <c r="H229" s="4">
        <f t="shared" si="11"/>
        <v>2.9167320168980257</v>
      </c>
    </row>
    <row r="230" spans="1:8" x14ac:dyDescent="0.7">
      <c r="A230" s="1">
        <v>42094</v>
      </c>
      <c r="B230" s="3">
        <v>120.12</v>
      </c>
      <c r="C230" s="3">
        <v>3805.27</v>
      </c>
      <c r="D230" s="3">
        <v>1945.63</v>
      </c>
      <c r="E230" s="3">
        <v>447.76</v>
      </c>
      <c r="F230" s="4">
        <f t="shared" si="9"/>
        <v>5.1321865594689493</v>
      </c>
      <c r="G230" s="4">
        <f t="shared" si="10"/>
        <v>3.3425129247145104</v>
      </c>
      <c r="H230" s="4">
        <f t="shared" si="11"/>
        <v>2.9033485803579384</v>
      </c>
    </row>
    <row r="231" spans="1:8" x14ac:dyDescent="0.7">
      <c r="A231" s="1">
        <v>42124</v>
      </c>
      <c r="B231" s="3">
        <v>119.34</v>
      </c>
      <c r="C231" s="3">
        <v>3841.78</v>
      </c>
      <c r="D231" s="3">
        <v>1938.65</v>
      </c>
      <c r="E231" s="3">
        <v>452.52</v>
      </c>
      <c r="F231" s="4">
        <f t="shared" si="9"/>
        <v>5.1477821429856432</v>
      </c>
      <c r="G231" s="4">
        <f t="shared" si="10"/>
        <v>3.3088948061799006</v>
      </c>
      <c r="H231" s="4">
        <f t="shared" si="11"/>
        <v>2.9151598612122753</v>
      </c>
    </row>
    <row r="232" spans="1:8" x14ac:dyDescent="0.7">
      <c r="A232" s="1">
        <v>42155</v>
      </c>
      <c r="B232" s="3">
        <v>124.11</v>
      </c>
      <c r="C232" s="3">
        <v>3891.18</v>
      </c>
      <c r="D232" s="3">
        <v>1933.98</v>
      </c>
      <c r="E232" s="3">
        <v>444.43</v>
      </c>
      <c r="F232" s="4">
        <f t="shared" si="9"/>
        <v>5.4223772689003935</v>
      </c>
      <c r="G232" s="4">
        <f t="shared" si="10"/>
        <v>3.4328614192993583</v>
      </c>
      <c r="H232" s="4">
        <f t="shared" si="11"/>
        <v>2.9774789943311091</v>
      </c>
    </row>
    <row r="233" spans="1:8" x14ac:dyDescent="0.7">
      <c r="A233" s="1">
        <v>42185</v>
      </c>
      <c r="B233" s="3">
        <v>122.49</v>
      </c>
      <c r="C233" s="3">
        <v>3815.85</v>
      </c>
      <c r="D233" s="3">
        <v>1912.89</v>
      </c>
      <c r="E233" s="3">
        <v>442.48</v>
      </c>
      <c r="F233" s="4">
        <f t="shared" si="9"/>
        <v>5.2479968202809477</v>
      </c>
      <c r="G233" s="4">
        <f t="shared" si="10"/>
        <v>3.3511058742246127</v>
      </c>
      <c r="H233" s="4">
        <f t="shared" si="11"/>
        <v>2.9257205602450833</v>
      </c>
    </row>
    <row r="234" spans="1:8" x14ac:dyDescent="0.7">
      <c r="A234" s="1">
        <v>42216</v>
      </c>
      <c r="B234" s="3">
        <v>123.92</v>
      </c>
      <c r="C234" s="3">
        <v>3895.8</v>
      </c>
      <c r="D234" s="3">
        <v>1926.19</v>
      </c>
      <c r="E234" s="3">
        <v>443.48</v>
      </c>
      <c r="F234" s="4">
        <f t="shared" si="9"/>
        <v>5.4205042868736797</v>
      </c>
      <c r="G234" s="4">
        <f t="shared" si="10"/>
        <v>3.4137997811621488</v>
      </c>
      <c r="H234" s="4">
        <f t="shared" si="11"/>
        <v>2.9665659470333545</v>
      </c>
    </row>
    <row r="235" spans="1:8" x14ac:dyDescent="0.7">
      <c r="A235" s="1">
        <v>42247</v>
      </c>
      <c r="B235" s="3">
        <v>121.22</v>
      </c>
      <c r="C235" s="3">
        <v>3660.75</v>
      </c>
      <c r="D235" s="3">
        <v>1923.42</v>
      </c>
      <c r="E235" s="3">
        <v>443.99</v>
      </c>
      <c r="F235" s="4">
        <f t="shared" si="9"/>
        <v>4.9824848282339946</v>
      </c>
      <c r="G235" s="4">
        <f t="shared" si="10"/>
        <v>3.3346167312225008</v>
      </c>
      <c r="H235" s="4">
        <f t="shared" si="11"/>
        <v>2.9052668711293275</v>
      </c>
    </row>
    <row r="236" spans="1:8" x14ac:dyDescent="0.7">
      <c r="A236" s="1">
        <v>42277</v>
      </c>
      <c r="B236" s="3">
        <v>119.84</v>
      </c>
      <c r="C236" s="3">
        <v>3570.17</v>
      </c>
      <c r="D236" s="3">
        <v>1936.43</v>
      </c>
      <c r="E236" s="3">
        <v>446.26</v>
      </c>
      <c r="F236" s="4">
        <f t="shared" si="9"/>
        <v>4.8038819977691238</v>
      </c>
      <c r="G236" s="4">
        <f t="shared" si="10"/>
        <v>3.3189531368294949</v>
      </c>
      <c r="H236" s="4">
        <f t="shared" si="11"/>
        <v>2.8868772962652551</v>
      </c>
    </row>
    <row r="237" spans="1:8" x14ac:dyDescent="0.7">
      <c r="A237" s="1">
        <v>42308</v>
      </c>
      <c r="B237" s="3">
        <v>120.61</v>
      </c>
      <c r="C237" s="3">
        <v>3871.33</v>
      </c>
      <c r="D237" s="3">
        <v>1936.76</v>
      </c>
      <c r="E237" s="3">
        <v>447.2</v>
      </c>
      <c r="F237" s="4">
        <f t="shared" si="9"/>
        <v>5.2425809456944759</v>
      </c>
      <c r="G237" s="4">
        <f t="shared" si="10"/>
        <v>3.3408474253576301</v>
      </c>
      <c r="H237" s="4">
        <f t="shared" si="11"/>
        <v>2.9115461336178381</v>
      </c>
    </row>
    <row r="238" spans="1:8" x14ac:dyDescent="0.7">
      <c r="A238" s="1">
        <v>42338</v>
      </c>
      <c r="B238" s="3">
        <v>123.08</v>
      </c>
      <c r="C238" s="3">
        <v>3882.84</v>
      </c>
      <c r="D238" s="3">
        <v>1931.64</v>
      </c>
      <c r="E238" s="3">
        <v>439.79</v>
      </c>
      <c r="F238" s="4">
        <f t="shared" si="9"/>
        <v>5.3658510966949207</v>
      </c>
      <c r="G238" s="4">
        <f t="shared" si="10"/>
        <v>3.4002527090497923</v>
      </c>
      <c r="H238" s="4">
        <f t="shared" si="11"/>
        <v>2.9219407232208834</v>
      </c>
    </row>
    <row r="239" spans="1:8" x14ac:dyDescent="0.7">
      <c r="A239" s="1">
        <v>42369</v>
      </c>
      <c r="B239" s="3">
        <v>120.3</v>
      </c>
      <c r="C239" s="3">
        <v>3821.6</v>
      </c>
      <c r="D239" s="3">
        <v>1925.4</v>
      </c>
      <c r="E239" s="3">
        <v>442.13</v>
      </c>
      <c r="F239" s="4">
        <f t="shared" si="9"/>
        <v>5.1619345043963127</v>
      </c>
      <c r="G239" s="4">
        <f t="shared" si="10"/>
        <v>3.3127152916821165</v>
      </c>
      <c r="H239" s="4">
        <f t="shared" si="11"/>
        <v>2.8711387138929489</v>
      </c>
    </row>
    <row r="240" spans="1:8" x14ac:dyDescent="0.7">
      <c r="A240" s="1">
        <v>42400</v>
      </c>
      <c r="B240" s="3">
        <v>121.03</v>
      </c>
      <c r="C240" s="3">
        <v>3631.96</v>
      </c>
      <c r="D240" s="3">
        <v>1951.89</v>
      </c>
      <c r="E240" s="3">
        <v>445.96</v>
      </c>
      <c r="F240" s="4">
        <f t="shared" si="9"/>
        <v>4.9355519140845736</v>
      </c>
      <c r="G240" s="4">
        <f t="shared" si="10"/>
        <v>3.3786708897226942</v>
      </c>
      <c r="H240" s="4">
        <f t="shared" si="11"/>
        <v>2.9135837325465328</v>
      </c>
    </row>
    <row r="241" spans="1:8" x14ac:dyDescent="0.7">
      <c r="A241" s="1">
        <v>42429</v>
      </c>
      <c r="B241" s="3">
        <v>112.66</v>
      </c>
      <c r="C241" s="3">
        <v>3627.06</v>
      </c>
      <c r="D241" s="3">
        <v>1965.74</v>
      </c>
      <c r="E241" s="3">
        <v>455.89</v>
      </c>
      <c r="F241" s="4">
        <f t="shared" si="9"/>
        <v>4.5880286478992964</v>
      </c>
      <c r="G241" s="4">
        <f t="shared" si="10"/>
        <v>3.1673301840647237</v>
      </c>
      <c r="H241" s="4">
        <f t="shared" si="11"/>
        <v>2.7724797098405176</v>
      </c>
    </row>
    <row r="242" spans="1:8" x14ac:dyDescent="0.7">
      <c r="A242" s="1">
        <v>42460</v>
      </c>
      <c r="B242" s="3">
        <v>112.56</v>
      </c>
      <c r="C242" s="3">
        <v>3873.11</v>
      </c>
      <c r="D242" s="3">
        <v>1983.77</v>
      </c>
      <c r="E242" s="3">
        <v>468.21</v>
      </c>
      <c r="F242" s="4">
        <f t="shared" si="9"/>
        <v>4.8949194574601842</v>
      </c>
      <c r="G242" s="4">
        <f t="shared" si="10"/>
        <v>3.193544118772901</v>
      </c>
      <c r="H242" s="4">
        <f t="shared" si="11"/>
        <v>2.8448759450376495</v>
      </c>
    </row>
    <row r="243" spans="1:8" x14ac:dyDescent="0.7">
      <c r="A243" s="1">
        <v>42490</v>
      </c>
      <c r="B243" s="3">
        <v>106.35</v>
      </c>
      <c r="C243" s="3">
        <v>3888.13</v>
      </c>
      <c r="D243" s="3">
        <v>1991.39</v>
      </c>
      <c r="E243" s="3">
        <v>474.44</v>
      </c>
      <c r="F243" s="4">
        <f t="shared" si="9"/>
        <v>4.6427992501887516</v>
      </c>
      <c r="G243" s="4">
        <f t="shared" si="10"/>
        <v>3.0289446259664539</v>
      </c>
      <c r="H243" s="4">
        <f t="shared" si="11"/>
        <v>2.7236879852038358</v>
      </c>
    </row>
    <row r="244" spans="1:8" x14ac:dyDescent="0.7">
      <c r="A244" s="1">
        <v>42521</v>
      </c>
      <c r="B244" s="3">
        <v>110.68</v>
      </c>
      <c r="C244" s="3">
        <v>3957.95</v>
      </c>
      <c r="D244" s="3">
        <v>1991.9</v>
      </c>
      <c r="E244" s="3">
        <v>468.08</v>
      </c>
      <c r="F244" s="4">
        <f t="shared" si="9"/>
        <v>4.9185952748202233</v>
      </c>
      <c r="G244" s="4">
        <f t="shared" si="10"/>
        <v>3.1530742635725617</v>
      </c>
      <c r="H244" s="4">
        <f t="shared" si="11"/>
        <v>2.7965835527313962</v>
      </c>
    </row>
    <row r="245" spans="1:8" x14ac:dyDescent="0.7">
      <c r="A245" s="1">
        <v>42551</v>
      </c>
      <c r="B245" s="3">
        <v>103.25</v>
      </c>
      <c r="C245" s="3">
        <v>3968.21</v>
      </c>
      <c r="D245" s="3">
        <v>2027.69</v>
      </c>
      <c r="E245" s="3">
        <v>481.75</v>
      </c>
      <c r="F245" s="4">
        <f t="shared" si="9"/>
        <v>4.6003019855071585</v>
      </c>
      <c r="G245" s="4">
        <f t="shared" si="10"/>
        <v>2.9942574396818085</v>
      </c>
      <c r="H245" s="4">
        <f t="shared" si="11"/>
        <v>2.685037448540101</v>
      </c>
    </row>
    <row r="246" spans="1:8" x14ac:dyDescent="0.7">
      <c r="A246" s="1">
        <v>42582</v>
      </c>
      <c r="B246" s="3">
        <v>102.05</v>
      </c>
      <c r="C246" s="3">
        <v>4114.51</v>
      </c>
      <c r="D246" s="3">
        <v>2040.51</v>
      </c>
      <c r="E246" s="3">
        <v>485.38</v>
      </c>
      <c r="F246" s="4">
        <f t="shared" si="9"/>
        <v>4.7144687945212223</v>
      </c>
      <c r="G246" s="4">
        <f t="shared" si="10"/>
        <v>2.9781684201284797</v>
      </c>
      <c r="H246" s="4">
        <f t="shared" si="11"/>
        <v>2.6738278960181803</v>
      </c>
    </row>
    <row r="247" spans="1:8" x14ac:dyDescent="0.7">
      <c r="A247" s="1">
        <v>42613</v>
      </c>
      <c r="B247" s="3">
        <v>103.42</v>
      </c>
      <c r="C247" s="3">
        <v>4120.29</v>
      </c>
      <c r="D247" s="3">
        <v>2038.18</v>
      </c>
      <c r="E247" s="3">
        <v>483.02</v>
      </c>
      <c r="F247" s="4">
        <f t="shared" si="9"/>
        <v>4.7844712791047979</v>
      </c>
      <c r="G247" s="4">
        <f t="shared" si="10"/>
        <v>3.0147033722004153</v>
      </c>
      <c r="H247" s="4">
        <f t="shared" si="11"/>
        <v>2.6965483429574806</v>
      </c>
    </row>
    <row r="248" spans="1:8" x14ac:dyDescent="0.7">
      <c r="A248" s="1">
        <v>42643</v>
      </c>
      <c r="B248" s="3">
        <v>101.33</v>
      </c>
      <c r="C248" s="3">
        <v>4121.0600000000004</v>
      </c>
      <c r="D248" s="3">
        <v>2036.98</v>
      </c>
      <c r="E248" s="3">
        <v>485.68</v>
      </c>
      <c r="F248" s="4">
        <f t="shared" si="9"/>
        <v>4.6886586358277027</v>
      </c>
      <c r="G248" s="4">
        <f t="shared" si="10"/>
        <v>2.9520405936191998</v>
      </c>
      <c r="H248" s="4">
        <f t="shared" si="11"/>
        <v>2.6566040237128785</v>
      </c>
    </row>
    <row r="249" spans="1:8" x14ac:dyDescent="0.7">
      <c r="A249" s="1">
        <v>42674</v>
      </c>
      <c r="B249" s="3">
        <v>104.81</v>
      </c>
      <c r="C249" s="3">
        <v>4045.89</v>
      </c>
      <c r="D249" s="3">
        <v>2021.4</v>
      </c>
      <c r="E249" s="3">
        <v>472.2</v>
      </c>
      <c r="F249" s="4">
        <f t="shared" si="9"/>
        <v>4.7612219397268669</v>
      </c>
      <c r="G249" s="4">
        <f t="shared" si="10"/>
        <v>3.0300688723572073</v>
      </c>
      <c r="H249" s="4">
        <f t="shared" si="11"/>
        <v>2.6715743634677067</v>
      </c>
    </row>
    <row r="250" spans="1:8" x14ac:dyDescent="0.7">
      <c r="A250" s="1">
        <v>42704</v>
      </c>
      <c r="B250" s="3">
        <v>114.44</v>
      </c>
      <c r="C250" s="3">
        <v>4195.7299999999996</v>
      </c>
      <c r="D250" s="3">
        <v>1973.59</v>
      </c>
      <c r="E250" s="3">
        <v>453.44</v>
      </c>
      <c r="F250" s="4">
        <f t="shared" si="9"/>
        <v>5.3912195275637611</v>
      </c>
      <c r="G250" s="4">
        <f t="shared" si="10"/>
        <v>3.2302214946953978</v>
      </c>
      <c r="H250" s="4">
        <f t="shared" si="11"/>
        <v>2.8011491976949396</v>
      </c>
    </row>
    <row r="251" spans="1:8" x14ac:dyDescent="0.7">
      <c r="A251" s="1">
        <v>42735</v>
      </c>
      <c r="B251" s="3">
        <v>116.87</v>
      </c>
      <c r="C251" s="3">
        <v>4278.66</v>
      </c>
      <c r="D251" s="3">
        <v>1976.37</v>
      </c>
      <c r="E251" s="3">
        <v>451.35</v>
      </c>
      <c r="F251" s="4">
        <f t="shared" si="9"/>
        <v>5.6145176996727422</v>
      </c>
      <c r="G251" s="4">
        <f t="shared" si="10"/>
        <v>3.3034581904791702</v>
      </c>
      <c r="H251" s="4">
        <f t="shared" si="11"/>
        <v>2.8474431000942921</v>
      </c>
    </row>
    <row r="252" spans="1:8" x14ac:dyDescent="0.7">
      <c r="A252" s="1">
        <v>42766</v>
      </c>
      <c r="B252" s="3">
        <v>112.78</v>
      </c>
      <c r="C252" s="3">
        <v>4359.8100000000004</v>
      </c>
      <c r="D252" s="3">
        <v>1980.25</v>
      </c>
      <c r="E252" s="3">
        <v>456.44</v>
      </c>
      <c r="F252" s="4">
        <f t="shared" si="9"/>
        <v>5.5207907614877296</v>
      </c>
      <c r="G252" s="4">
        <f t="shared" si="10"/>
        <v>3.194108244966809</v>
      </c>
      <c r="H252" s="4">
        <f t="shared" si="11"/>
        <v>2.7787811907877864</v>
      </c>
    </row>
    <row r="253" spans="1:8" x14ac:dyDescent="0.7">
      <c r="A253" s="1">
        <v>42794</v>
      </c>
      <c r="B253" s="3">
        <v>112.75</v>
      </c>
      <c r="C253" s="3">
        <v>4532.93</v>
      </c>
      <c r="D253" s="3">
        <v>1993.56</v>
      </c>
      <c r="E253" s="3">
        <v>458.6</v>
      </c>
      <c r="F253" s="4">
        <f t="shared" si="9"/>
        <v>5.7384842930860085</v>
      </c>
      <c r="G253" s="4">
        <f t="shared" si="10"/>
        <v>3.2147216813661372</v>
      </c>
      <c r="H253" s="4">
        <f t="shared" si="11"/>
        <v>2.7911884834177307</v>
      </c>
    </row>
    <row r="254" spans="1:8" x14ac:dyDescent="0.7">
      <c r="A254" s="1">
        <v>42825</v>
      </c>
      <c r="B254" s="3">
        <v>111.38</v>
      </c>
      <c r="C254" s="3">
        <v>4538.21</v>
      </c>
      <c r="D254" s="3">
        <v>1992.51</v>
      </c>
      <c r="E254" s="3">
        <v>459.3</v>
      </c>
      <c r="F254" s="4">
        <f t="shared" si="9"/>
        <v>5.6753602779517909</v>
      </c>
      <c r="G254" s="4">
        <f t="shared" si="10"/>
        <v>3.1739877106793859</v>
      </c>
      <c r="H254" s="4">
        <f t="shared" si="11"/>
        <v>2.7614820369893258</v>
      </c>
    </row>
    <row r="255" spans="1:8" x14ac:dyDescent="0.7">
      <c r="A255" s="1">
        <v>42855</v>
      </c>
      <c r="B255" s="3">
        <v>111.53</v>
      </c>
      <c r="C255" s="3">
        <v>4584.82</v>
      </c>
      <c r="D255" s="3">
        <v>2007.89</v>
      </c>
      <c r="E255" s="3">
        <v>464.48</v>
      </c>
      <c r="F255" s="4">
        <f t="shared" si="9"/>
        <v>5.7413711987680385</v>
      </c>
      <c r="G255" s="4">
        <f t="shared" si="10"/>
        <v>3.2027949614099271</v>
      </c>
      <c r="H255" s="4">
        <f t="shared" si="11"/>
        <v>2.7963870629600662</v>
      </c>
    </row>
    <row r="256" spans="1:8" x14ac:dyDescent="0.7">
      <c r="A256" s="1">
        <v>42886</v>
      </c>
      <c r="B256" s="3">
        <v>110.75</v>
      </c>
      <c r="C256" s="3">
        <v>4649.34</v>
      </c>
      <c r="D256" s="3">
        <v>2023.34</v>
      </c>
      <c r="E256" s="3">
        <v>471.67</v>
      </c>
      <c r="F256" s="4">
        <f t="shared" si="9"/>
        <v>5.7814486922656494</v>
      </c>
      <c r="G256" s="4">
        <f t="shared" si="10"/>
        <v>3.2048678010171514</v>
      </c>
      <c r="H256" s="4">
        <f t="shared" si="11"/>
        <v>2.8198145869784108</v>
      </c>
    </row>
    <row r="257" spans="1:8" x14ac:dyDescent="0.7">
      <c r="A257" s="1">
        <v>42916</v>
      </c>
      <c r="B257" s="3">
        <v>112.35</v>
      </c>
      <c r="C257" s="3">
        <v>4678.3599999999997</v>
      </c>
      <c r="D257" s="3">
        <v>2021.31</v>
      </c>
      <c r="E257" s="3">
        <v>471.26</v>
      </c>
      <c r="F257" s="4">
        <f t="shared" si="9"/>
        <v>5.9015806800909916</v>
      </c>
      <c r="G257" s="4">
        <f t="shared" si="10"/>
        <v>3.2479065043363424</v>
      </c>
      <c r="H257" s="4">
        <f t="shared" si="11"/>
        <v>2.8580657743761289</v>
      </c>
    </row>
    <row r="258" spans="1:8" x14ac:dyDescent="0.7">
      <c r="A258" s="1">
        <v>42947</v>
      </c>
      <c r="B258" s="3">
        <v>110.25</v>
      </c>
      <c r="C258" s="3">
        <v>4774.5600000000004</v>
      </c>
      <c r="D258" s="3">
        <v>2030.01</v>
      </c>
      <c r="E258" s="3">
        <v>479.18</v>
      </c>
      <c r="F258" s="4">
        <f t="shared" si="9"/>
        <v>5.9103552791708411</v>
      </c>
      <c r="G258" s="4">
        <f t="shared" si="10"/>
        <v>3.2009161158932002</v>
      </c>
      <c r="H258" s="4">
        <f t="shared" si="11"/>
        <v>2.8517788574234499</v>
      </c>
    </row>
    <row r="259" spans="1:8" x14ac:dyDescent="0.7">
      <c r="A259" s="1">
        <v>42978</v>
      </c>
      <c r="B259" s="3">
        <v>109.96</v>
      </c>
      <c r="C259" s="3">
        <v>4789.18</v>
      </c>
      <c r="D259" s="3">
        <v>2048.21</v>
      </c>
      <c r="E259" s="3">
        <v>483.93</v>
      </c>
      <c r="F259" s="4">
        <f t="shared" ref="F259:F322" si="12">C259*$B259/C$3/$B$3</f>
        <v>5.9128590378915638</v>
      </c>
      <c r="G259" s="4">
        <f t="shared" ref="G259:G322" si="13">D259*$B259/D$3/$B$3</f>
        <v>3.2211187137669919</v>
      </c>
      <c r="H259" s="4">
        <f t="shared" si="11"/>
        <v>2.8724722424679454</v>
      </c>
    </row>
    <row r="260" spans="1:8" x14ac:dyDescent="0.7">
      <c r="A260" s="1">
        <v>43008</v>
      </c>
      <c r="B260" s="3">
        <v>112.47</v>
      </c>
      <c r="C260" s="3">
        <v>4887.97</v>
      </c>
      <c r="D260" s="3">
        <v>2038.46</v>
      </c>
      <c r="E260" s="3">
        <v>479.57</v>
      </c>
      <c r="F260" s="4">
        <f t="shared" si="12"/>
        <v>6.1725819013640013</v>
      </c>
      <c r="G260" s="4">
        <f t="shared" si="13"/>
        <v>3.2789621734778618</v>
      </c>
      <c r="H260" s="4">
        <f t="shared" si="11"/>
        <v>2.9115702036148261</v>
      </c>
    </row>
    <row r="261" spans="1:8" x14ac:dyDescent="0.7">
      <c r="A261" s="1">
        <v>43039</v>
      </c>
      <c r="B261" s="3">
        <v>113.62</v>
      </c>
      <c r="C261" s="3">
        <v>5002.03</v>
      </c>
      <c r="D261" s="3">
        <v>2039.64</v>
      </c>
      <c r="E261" s="3">
        <v>477.75</v>
      </c>
      <c r="F261" s="4">
        <f t="shared" si="12"/>
        <v>6.3812052123943932</v>
      </c>
      <c r="G261" s="4">
        <f t="shared" si="13"/>
        <v>3.3144068893733012</v>
      </c>
      <c r="H261" s="4">
        <f t="shared" si="11"/>
        <v>2.9301782761842317</v>
      </c>
    </row>
    <row r="262" spans="1:8" x14ac:dyDescent="0.7">
      <c r="A262" s="1">
        <v>43069</v>
      </c>
      <c r="B262" s="3">
        <v>112.52</v>
      </c>
      <c r="C262" s="3">
        <v>5155.4399999999996</v>
      </c>
      <c r="D262" s="3">
        <v>2037.02</v>
      </c>
      <c r="E262" s="3">
        <v>483.06</v>
      </c>
      <c r="F262" s="4">
        <f t="shared" si="12"/>
        <v>6.5132401975003935</v>
      </c>
      <c r="G262" s="4">
        <f t="shared" si="13"/>
        <v>3.2781025388537697</v>
      </c>
      <c r="H262" s="4">
        <f t="shared" si="11"/>
        <v>2.9340625226907688</v>
      </c>
    </row>
    <row r="263" spans="1:8" x14ac:dyDescent="0.7">
      <c r="A263" s="1">
        <v>43100</v>
      </c>
      <c r="B263" s="3">
        <v>112.67</v>
      </c>
      <c r="C263" s="3">
        <v>5212.76</v>
      </c>
      <c r="D263" s="3">
        <v>2046.37</v>
      </c>
      <c r="E263" s="3">
        <v>484.73</v>
      </c>
      <c r="F263" s="4">
        <f t="shared" si="12"/>
        <v>6.5944360137596423</v>
      </c>
      <c r="G263" s="4">
        <f t="shared" si="13"/>
        <v>3.2975392404324362</v>
      </c>
      <c r="H263" s="4">
        <f t="shared" si="11"/>
        <v>2.9481308610357084</v>
      </c>
    </row>
    <row r="264" spans="1:8" x14ac:dyDescent="0.7">
      <c r="A264" s="1">
        <v>43131</v>
      </c>
      <c r="B264" s="3">
        <v>109.17</v>
      </c>
      <c r="C264" s="3">
        <v>5511.21</v>
      </c>
      <c r="D264" s="3">
        <v>2024.37</v>
      </c>
      <c r="E264" s="3">
        <v>490.51</v>
      </c>
      <c r="F264" s="4">
        <f t="shared" si="12"/>
        <v>6.7554129847850932</v>
      </c>
      <c r="G264" s="4">
        <f t="shared" si="13"/>
        <v>3.1607541775594994</v>
      </c>
      <c r="H264" s="4">
        <f t="shared" si="11"/>
        <v>2.8906115897674574</v>
      </c>
    </row>
    <row r="265" spans="1:8" x14ac:dyDescent="0.7">
      <c r="A265" s="1">
        <v>43159</v>
      </c>
      <c r="B265" s="3">
        <v>106.67</v>
      </c>
      <c r="C265" s="3">
        <v>5308.09</v>
      </c>
      <c r="D265" s="3">
        <v>2003.63</v>
      </c>
      <c r="E265" s="3">
        <v>486.16</v>
      </c>
      <c r="F265" s="4">
        <f t="shared" si="12"/>
        <v>6.3574390782852337</v>
      </c>
      <c r="G265" s="4">
        <f t="shared" si="13"/>
        <v>3.0567318234151171</v>
      </c>
      <c r="H265" s="4">
        <f t="shared" si="11"/>
        <v>2.7993685685210359</v>
      </c>
    </row>
    <row r="266" spans="1:8" x14ac:dyDescent="0.7">
      <c r="A266" s="1">
        <v>43190</v>
      </c>
      <c r="B266" s="3">
        <v>106.26</v>
      </c>
      <c r="C266" s="3">
        <v>5173.1899999999996</v>
      </c>
      <c r="D266" s="3">
        <v>2016.48</v>
      </c>
      <c r="E266" s="3">
        <v>491.33</v>
      </c>
      <c r="F266" s="4">
        <f t="shared" si="12"/>
        <v>6.1720562466336766</v>
      </c>
      <c r="G266" s="4">
        <f t="shared" si="13"/>
        <v>3.0645114482564528</v>
      </c>
      <c r="H266" s="4">
        <f t="shared" si="11"/>
        <v>2.8182638994195996</v>
      </c>
    </row>
    <row r="267" spans="1:8" x14ac:dyDescent="0.7">
      <c r="A267" s="1">
        <v>43220</v>
      </c>
      <c r="B267" s="3">
        <v>109.33</v>
      </c>
      <c r="C267" s="3">
        <v>5193.04</v>
      </c>
      <c r="D267" s="3">
        <v>2001.48</v>
      </c>
      <c r="E267" s="3">
        <v>483.46</v>
      </c>
      <c r="F267" s="4">
        <f t="shared" si="12"/>
        <v>6.3747425509776541</v>
      </c>
      <c r="G267" s="4">
        <f t="shared" si="13"/>
        <v>3.1295948645068461</v>
      </c>
      <c r="H267" s="4">
        <f t="shared" si="11"/>
        <v>2.8532410220218205</v>
      </c>
    </row>
    <row r="268" spans="1:8" x14ac:dyDescent="0.7">
      <c r="A268" s="1">
        <v>43251</v>
      </c>
      <c r="B268" s="3">
        <v>108.81</v>
      </c>
      <c r="C268" s="3">
        <v>5318.1</v>
      </c>
      <c r="D268" s="3">
        <v>2015.76</v>
      </c>
      <c r="E268" s="3">
        <v>479.79</v>
      </c>
      <c r="F268" s="4">
        <f t="shared" si="12"/>
        <v>6.4972105964129554</v>
      </c>
      <c r="G268" s="4">
        <f t="shared" si="13"/>
        <v>3.1369323351098033</v>
      </c>
      <c r="H268" s="4">
        <f t="shared" si="11"/>
        <v>2.8181140543766783</v>
      </c>
    </row>
    <row r="269" spans="1:8" x14ac:dyDescent="0.7">
      <c r="A269" s="1">
        <v>43281</v>
      </c>
      <c r="B269" s="3">
        <v>110.66</v>
      </c>
      <c r="C269" s="3">
        <v>5350.83</v>
      </c>
      <c r="D269" s="3">
        <v>2013.28</v>
      </c>
      <c r="E269" s="3">
        <v>477.66</v>
      </c>
      <c r="F269" s="4">
        <f t="shared" si="12"/>
        <v>6.6483435515343983</v>
      </c>
      <c r="G269" s="4">
        <f t="shared" si="13"/>
        <v>3.1863418137430726</v>
      </c>
      <c r="H269" s="4">
        <f t="shared" si="11"/>
        <v>2.8533043845750035</v>
      </c>
    </row>
    <row r="270" spans="1:8" x14ac:dyDescent="0.7">
      <c r="A270" s="1">
        <v>43312</v>
      </c>
      <c r="B270" s="3">
        <v>111.86</v>
      </c>
      <c r="C270" s="3">
        <v>5549.96</v>
      </c>
      <c r="D270" s="3">
        <v>2013.76</v>
      </c>
      <c r="E270" s="3">
        <v>476.86</v>
      </c>
      <c r="F270" s="4">
        <f t="shared" si="12"/>
        <v>6.9705380508133352</v>
      </c>
      <c r="G270" s="4">
        <f t="shared" si="13"/>
        <v>3.2216625053424672</v>
      </c>
      <c r="H270" s="4">
        <f t="shared" si="11"/>
        <v>2.8794150681880648</v>
      </c>
    </row>
    <row r="271" spans="1:8" x14ac:dyDescent="0.7">
      <c r="A271" s="1">
        <v>43343</v>
      </c>
      <c r="B271" s="3">
        <v>111.02</v>
      </c>
      <c r="C271" s="3">
        <v>5730.8</v>
      </c>
      <c r="D271" s="3">
        <v>2026.72</v>
      </c>
      <c r="E271" s="3">
        <v>477.36</v>
      </c>
      <c r="F271" s="4">
        <f t="shared" si="12"/>
        <v>7.1436161334599024</v>
      </c>
      <c r="G271" s="4">
        <f t="shared" si="13"/>
        <v>3.2180478231123777</v>
      </c>
      <c r="H271" s="4">
        <f t="shared" si="11"/>
        <v>2.8607888958877994</v>
      </c>
    </row>
    <row r="272" spans="1:8" x14ac:dyDescent="0.7">
      <c r="A272" s="1">
        <v>43373</v>
      </c>
      <c r="B272" s="3">
        <v>113.68</v>
      </c>
      <c r="C272" s="3">
        <v>5763.42</v>
      </c>
      <c r="D272" s="3">
        <v>2013.67</v>
      </c>
      <c r="E272" s="3">
        <v>473.25</v>
      </c>
      <c r="F272" s="4">
        <f t="shared" si="12"/>
        <v>7.3564107165703074</v>
      </c>
      <c r="G272" s="4">
        <f t="shared" si="13"/>
        <v>3.2739337161032775</v>
      </c>
      <c r="H272" s="4">
        <f t="shared" si="11"/>
        <v>2.9041112629626569</v>
      </c>
    </row>
    <row r="273" spans="1:8" x14ac:dyDescent="0.7">
      <c r="A273" s="1">
        <v>43404</v>
      </c>
      <c r="B273" s="3">
        <v>112.93</v>
      </c>
      <c r="C273" s="3">
        <v>5369.49</v>
      </c>
      <c r="D273" s="3">
        <v>1997.76</v>
      </c>
      <c r="E273" s="3">
        <v>467.96</v>
      </c>
      <c r="F273" s="4">
        <f t="shared" si="12"/>
        <v>6.8083833387801196</v>
      </c>
      <c r="G273" s="4">
        <f t="shared" si="13"/>
        <v>3.2266373673104467</v>
      </c>
      <c r="H273" s="4">
        <f t="shared" si="11"/>
        <v>2.8527034281666888</v>
      </c>
    </row>
    <row r="274" spans="1:8" x14ac:dyDescent="0.7">
      <c r="A274" s="1">
        <v>43434</v>
      </c>
      <c r="B274" s="3">
        <v>113.46</v>
      </c>
      <c r="C274" s="3">
        <v>5478.91</v>
      </c>
      <c r="D274" s="3">
        <v>2009.68</v>
      </c>
      <c r="E274" s="3">
        <v>469.42</v>
      </c>
      <c r="F274" s="4">
        <f t="shared" si="12"/>
        <v>6.9797293090066939</v>
      </c>
      <c r="G274" s="4">
        <f t="shared" si="13"/>
        <v>3.2611232096942047</v>
      </c>
      <c r="H274" s="4">
        <f t="shared" si="11"/>
        <v>2.8750336485793553</v>
      </c>
    </row>
    <row r="275" spans="1:8" x14ac:dyDescent="0.7">
      <c r="A275" s="1">
        <v>43465</v>
      </c>
      <c r="B275" s="3">
        <v>109.56</v>
      </c>
      <c r="C275" s="3">
        <v>4984.22</v>
      </c>
      <c r="D275" s="3">
        <v>2046.6</v>
      </c>
      <c r="E275" s="3">
        <v>478.92</v>
      </c>
      <c r="F275" s="4">
        <f t="shared" si="12"/>
        <v>6.1312759287393561</v>
      </c>
      <c r="G275" s="4">
        <f t="shared" si="13"/>
        <v>3.2068785369433965</v>
      </c>
      <c r="H275" s="4">
        <f t="shared" si="11"/>
        <v>2.8323933169338407</v>
      </c>
    </row>
    <row r="276" spans="1:8" x14ac:dyDescent="0.7">
      <c r="A276" s="1">
        <v>43496</v>
      </c>
      <c r="B276" s="3">
        <v>108.87</v>
      </c>
      <c r="C276" s="3">
        <v>5383.63</v>
      </c>
      <c r="D276" s="3">
        <v>2068.34</v>
      </c>
      <c r="E276" s="3">
        <v>486.21</v>
      </c>
      <c r="F276" s="4">
        <f t="shared" si="12"/>
        <v>6.5808965170463276</v>
      </c>
      <c r="G276" s="4">
        <f t="shared" si="13"/>
        <v>3.2205323908310635</v>
      </c>
      <c r="H276" s="4">
        <f t="shared" si="11"/>
        <v>2.8573975849979809</v>
      </c>
    </row>
    <row r="277" spans="1:8" x14ac:dyDescent="0.7">
      <c r="A277" s="1">
        <v>43524</v>
      </c>
      <c r="B277" s="3">
        <v>111.37</v>
      </c>
      <c r="C277" s="3">
        <v>5556.49</v>
      </c>
      <c r="D277" s="3">
        <v>2067.14</v>
      </c>
      <c r="E277" s="3">
        <v>483.41</v>
      </c>
      <c r="F277" s="4">
        <f t="shared" si="12"/>
        <v>6.9481692837394728</v>
      </c>
      <c r="G277" s="4">
        <f t="shared" si="13"/>
        <v>3.2925746344462246</v>
      </c>
      <c r="H277" s="4">
        <f t="shared" si="11"/>
        <v>2.906179355592402</v>
      </c>
    </row>
    <row r="278" spans="1:8" x14ac:dyDescent="0.7">
      <c r="A278" s="1">
        <v>43555</v>
      </c>
      <c r="B278" s="3">
        <v>110.84</v>
      </c>
      <c r="C278" s="3">
        <v>5664.46</v>
      </c>
      <c r="D278" s="3">
        <v>2106.83</v>
      </c>
      <c r="E278" s="3">
        <v>489.46</v>
      </c>
      <c r="F278" s="4">
        <f t="shared" si="12"/>
        <v>7.0494732300505509</v>
      </c>
      <c r="G278" s="4">
        <f t="shared" si="13"/>
        <v>3.3398235949110822</v>
      </c>
      <c r="H278" s="4">
        <f t="shared" si="11"/>
        <v>2.928547594616592</v>
      </c>
    </row>
    <row r="279" spans="1:8" x14ac:dyDescent="0.7">
      <c r="A279" s="1">
        <v>43585</v>
      </c>
      <c r="B279" s="3">
        <v>111.41</v>
      </c>
      <c r="C279" s="3">
        <v>5893.81</v>
      </c>
      <c r="D279" s="3">
        <v>2107.37</v>
      </c>
      <c r="E279" s="3">
        <v>488.01</v>
      </c>
      <c r="F279" s="4">
        <f t="shared" si="12"/>
        <v>7.372621522660177</v>
      </c>
      <c r="G279" s="4">
        <f t="shared" si="13"/>
        <v>3.3578592272638188</v>
      </c>
      <c r="H279" s="4">
        <f t="shared" si="11"/>
        <v>2.9348875044287537</v>
      </c>
    </row>
    <row r="280" spans="1:8" x14ac:dyDescent="0.7">
      <c r="A280" s="1">
        <v>43616</v>
      </c>
      <c r="B280" s="3">
        <v>108.26</v>
      </c>
      <c r="C280" s="3">
        <v>5519.27</v>
      </c>
      <c r="D280" s="3">
        <v>2144.7800000000002</v>
      </c>
      <c r="E280" s="3">
        <v>494.62</v>
      </c>
      <c r="F280" s="4">
        <f t="shared" si="12"/>
        <v>6.7088996681115747</v>
      </c>
      <c r="G280" s="4">
        <f t="shared" si="13"/>
        <v>3.3208426001692093</v>
      </c>
      <c r="H280" s="4">
        <f t="shared" si="11"/>
        <v>2.890535180077535</v>
      </c>
    </row>
    <row r="281" spans="1:8" x14ac:dyDescent="0.7">
      <c r="A281" s="1">
        <v>43646</v>
      </c>
      <c r="B281" s="3">
        <v>107.88</v>
      </c>
      <c r="C281" s="3">
        <v>5908.25</v>
      </c>
      <c r="D281" s="3">
        <v>2171.71</v>
      </c>
      <c r="E281" s="3">
        <v>505.59</v>
      </c>
      <c r="F281" s="4">
        <f t="shared" si="12"/>
        <v>7.1565125240342633</v>
      </c>
      <c r="G281" s="4">
        <f t="shared" si="13"/>
        <v>3.3507365773594335</v>
      </c>
      <c r="H281" s="4">
        <f t="shared" si="11"/>
        <v>2.9442723255396333</v>
      </c>
    </row>
    <row r="282" spans="1:8" x14ac:dyDescent="0.7">
      <c r="A282" s="1">
        <v>43677</v>
      </c>
      <c r="B282" s="3">
        <v>108.74</v>
      </c>
      <c r="C282" s="3">
        <v>5993.17</v>
      </c>
      <c r="D282" s="3">
        <v>2176.4899999999998</v>
      </c>
      <c r="E282" s="3">
        <v>504.18</v>
      </c>
      <c r="F282" s="4">
        <f t="shared" si="12"/>
        <v>7.3172443803945555</v>
      </c>
      <c r="G282" s="4">
        <f t="shared" si="13"/>
        <v>3.3848819142835302</v>
      </c>
      <c r="H282" s="4">
        <f t="shared" si="11"/>
        <v>2.9594670307025823</v>
      </c>
    </row>
    <row r="283" spans="1:8" x14ac:dyDescent="0.7">
      <c r="A283" s="1">
        <v>43708</v>
      </c>
      <c r="B283" s="3">
        <v>106.29</v>
      </c>
      <c r="C283" s="3">
        <v>5898.23</v>
      </c>
      <c r="D283" s="3">
        <v>2232.89</v>
      </c>
      <c r="E283" s="3">
        <v>514.42999999999995</v>
      </c>
      <c r="F283" s="4">
        <f t="shared" si="12"/>
        <v>7.0390774712044557</v>
      </c>
      <c r="G283" s="4">
        <f t="shared" si="13"/>
        <v>3.394354938871138</v>
      </c>
      <c r="H283" s="4">
        <f t="shared" si="11"/>
        <v>2.9515983441003413</v>
      </c>
    </row>
    <row r="284" spans="1:8" x14ac:dyDescent="0.7">
      <c r="A284" s="1">
        <v>43738</v>
      </c>
      <c r="B284" s="3">
        <v>108.06</v>
      </c>
      <c r="C284" s="3">
        <v>6008.59</v>
      </c>
      <c r="D284" s="3">
        <v>2221</v>
      </c>
      <c r="E284" s="3">
        <v>509.2</v>
      </c>
      <c r="F284" s="4">
        <f t="shared" si="12"/>
        <v>7.2901953858851565</v>
      </c>
      <c r="G284" s="4">
        <f t="shared" si="13"/>
        <v>3.432503900151354</v>
      </c>
      <c r="H284" s="4">
        <f t="shared" si="11"/>
        <v>2.9702425945391822</v>
      </c>
    </row>
    <row r="285" spans="1:8" x14ac:dyDescent="0.7">
      <c r="A285" s="1">
        <v>43769</v>
      </c>
      <c r="B285" s="3">
        <v>108.02</v>
      </c>
      <c r="C285" s="3">
        <v>6138.73</v>
      </c>
      <c r="D285" s="3">
        <v>2227.69</v>
      </c>
      <c r="E285" s="3">
        <v>512.59</v>
      </c>
      <c r="F285" s="4">
        <f t="shared" si="12"/>
        <v>7.4453366445694584</v>
      </c>
      <c r="G285" s="4">
        <f t="shared" si="13"/>
        <v>3.4415687206463366</v>
      </c>
      <c r="H285" s="4">
        <f t="shared" si="11"/>
        <v>2.9889101916335465</v>
      </c>
    </row>
    <row r="286" spans="1:8" x14ac:dyDescent="0.7">
      <c r="A286" s="1">
        <v>43799</v>
      </c>
      <c r="B286" s="3">
        <v>109.51</v>
      </c>
      <c r="C286" s="3">
        <v>6361.56</v>
      </c>
      <c r="D286" s="3">
        <v>2226.5500000000002</v>
      </c>
      <c r="E286" s="3">
        <v>508.7</v>
      </c>
      <c r="F286" s="4">
        <f t="shared" si="12"/>
        <v>7.8220221391178288</v>
      </c>
      <c r="G286" s="4">
        <f t="shared" si="13"/>
        <v>3.487255346547629</v>
      </c>
      <c r="H286" s="4">
        <f t="shared" si="11"/>
        <v>3.0071429957300646</v>
      </c>
    </row>
    <row r="287" spans="1:8" x14ac:dyDescent="0.7">
      <c r="A287" s="1">
        <v>43830</v>
      </c>
      <c r="B287" s="3">
        <v>108.61</v>
      </c>
      <c r="C287" s="3">
        <v>6553.57</v>
      </c>
      <c r="D287" s="3">
        <v>2225</v>
      </c>
      <c r="E287" s="3">
        <v>511.67</v>
      </c>
      <c r="F287" s="4">
        <f t="shared" si="12"/>
        <v>7.9918880280253068</v>
      </c>
      <c r="G287" s="4">
        <f t="shared" si="13"/>
        <v>3.4561879097003523</v>
      </c>
      <c r="H287" s="4">
        <f t="shared" si="11"/>
        <v>2.9998416571483277</v>
      </c>
    </row>
    <row r="288" spans="1:8" x14ac:dyDescent="0.7">
      <c r="A288" s="1">
        <v>43861</v>
      </c>
      <c r="B288" s="3">
        <v>108.38</v>
      </c>
      <c r="C288" s="3">
        <v>6551</v>
      </c>
      <c r="D288" s="3">
        <v>2267.8200000000002</v>
      </c>
      <c r="E288" s="3">
        <v>518.20000000000005</v>
      </c>
      <c r="F288" s="4">
        <f t="shared" si="12"/>
        <v>7.9718364533092387</v>
      </c>
      <c r="G288" s="4">
        <f t="shared" si="13"/>
        <v>3.5152421358991783</v>
      </c>
      <c r="H288" s="4">
        <f t="shared" si="11"/>
        <v>3.031692287410233</v>
      </c>
    </row>
    <row r="289" spans="1:8" x14ac:dyDescent="0.7">
      <c r="A289" s="1">
        <v>43890</v>
      </c>
      <c r="B289" s="3">
        <v>108.07</v>
      </c>
      <c r="C289" s="3">
        <v>6011.73</v>
      </c>
      <c r="D289" s="3">
        <v>2308.64</v>
      </c>
      <c r="E289" s="3">
        <v>521.69000000000005</v>
      </c>
      <c r="F289" s="4">
        <f t="shared" si="12"/>
        <v>7.2946801296959682</v>
      </c>
      <c r="G289" s="4">
        <f t="shared" si="13"/>
        <v>3.5682796662950378</v>
      </c>
      <c r="H289" s="4">
        <f t="shared" si="11"/>
        <v>3.0433803141176252</v>
      </c>
    </row>
    <row r="290" spans="1:8" x14ac:dyDescent="0.7">
      <c r="A290" s="1">
        <v>43921</v>
      </c>
      <c r="B290" s="3">
        <v>107.53</v>
      </c>
      <c r="C290" s="3">
        <v>5269.2</v>
      </c>
      <c r="D290" s="3">
        <v>2295.0500000000002</v>
      </c>
      <c r="E290" s="3">
        <v>510</v>
      </c>
      <c r="F290" s="4">
        <f t="shared" si="12"/>
        <v>6.3617406937406242</v>
      </c>
      <c r="G290" s="4">
        <f t="shared" si="13"/>
        <v>3.5295498082669878</v>
      </c>
      <c r="H290" s="4">
        <f t="shared" si="11"/>
        <v>2.9603181337043982</v>
      </c>
    </row>
    <row r="291" spans="1:8" x14ac:dyDescent="0.7">
      <c r="A291" s="1">
        <v>43951</v>
      </c>
      <c r="B291" s="3">
        <v>107.17</v>
      </c>
      <c r="C291" s="3">
        <v>5944.68</v>
      </c>
      <c r="D291" s="3">
        <v>2335.85</v>
      </c>
      <c r="E291" s="3">
        <v>520.01</v>
      </c>
      <c r="F291" s="4">
        <f t="shared" si="12"/>
        <v>7.1532490622152425</v>
      </c>
      <c r="G291" s="4">
        <f t="shared" si="13"/>
        <v>3.5802693351818755</v>
      </c>
      <c r="H291" s="4">
        <f t="shared" si="11"/>
        <v>3.0083162501896612</v>
      </c>
    </row>
    <row r="292" spans="1:8" x14ac:dyDescent="0.7">
      <c r="A292" s="1">
        <v>43982</v>
      </c>
      <c r="B292" s="3">
        <v>107.77</v>
      </c>
      <c r="C292" s="3">
        <v>6227.81</v>
      </c>
      <c r="D292" s="3">
        <v>2346.7199999999998</v>
      </c>
      <c r="E292" s="3">
        <v>522.29</v>
      </c>
      <c r="F292" s="4">
        <f t="shared" si="12"/>
        <v>7.5358955711170745</v>
      </c>
      <c r="G292" s="4">
        <f t="shared" si="13"/>
        <v>3.6170680137251545</v>
      </c>
      <c r="H292" s="4">
        <f t="shared" ref="H292:H336" si="14">E292*$B292*$G$36/E$36/$B$36</f>
        <v>3.0384224561374515</v>
      </c>
    </row>
    <row r="293" spans="1:8" x14ac:dyDescent="0.7">
      <c r="A293" s="1">
        <v>44012</v>
      </c>
      <c r="B293" s="3">
        <v>107.92</v>
      </c>
      <c r="C293" s="3">
        <v>6351.67</v>
      </c>
      <c r="D293" s="3">
        <v>2361.5100000000002</v>
      </c>
      <c r="E293" s="3">
        <v>526.92999999999995</v>
      </c>
      <c r="F293" s="4">
        <f t="shared" si="12"/>
        <v>7.6964685167522227</v>
      </c>
      <c r="G293" s="4">
        <f t="shared" si="13"/>
        <v>3.64493042838106</v>
      </c>
      <c r="H293" s="4">
        <f t="shared" si="14"/>
        <v>3.0696822675677065</v>
      </c>
    </row>
    <row r="294" spans="1:8" x14ac:dyDescent="0.7">
      <c r="A294" s="1">
        <v>44043</v>
      </c>
      <c r="B294" s="3">
        <v>105.88</v>
      </c>
      <c r="C294" s="3">
        <v>6709.81</v>
      </c>
      <c r="D294" s="3">
        <v>2396.7800000000002</v>
      </c>
      <c r="E294" s="3">
        <v>543.74</v>
      </c>
      <c r="F294" s="4">
        <f t="shared" si="12"/>
        <v>7.9767464804450778</v>
      </c>
      <c r="G294" s="4">
        <f t="shared" si="13"/>
        <v>3.6294400086214891</v>
      </c>
      <c r="H294" s="4">
        <f t="shared" si="14"/>
        <v>3.1077335698076611</v>
      </c>
    </row>
    <row r="295" spans="1:8" x14ac:dyDescent="0.7">
      <c r="A295" s="1">
        <v>44074</v>
      </c>
      <c r="B295" s="3">
        <v>105.89</v>
      </c>
      <c r="C295" s="3">
        <v>7192.11</v>
      </c>
      <c r="D295" s="3">
        <v>2377.4299999999998</v>
      </c>
      <c r="E295" s="3">
        <v>542.91</v>
      </c>
      <c r="F295" s="4">
        <f t="shared" si="12"/>
        <v>8.5509211875571811</v>
      </c>
      <c r="G295" s="4">
        <f t="shared" si="13"/>
        <v>3.600478356094869</v>
      </c>
      <c r="H295" s="4">
        <f t="shared" si="14"/>
        <v>3.1032827903892861</v>
      </c>
    </row>
    <row r="296" spans="1:8" x14ac:dyDescent="0.7">
      <c r="A296" s="1">
        <v>44104</v>
      </c>
      <c r="B296" s="3">
        <v>105.45</v>
      </c>
      <c r="C296" s="3">
        <v>6918.83</v>
      </c>
      <c r="D296" s="3">
        <v>2376.13</v>
      </c>
      <c r="E296" s="3">
        <v>540.96</v>
      </c>
      <c r="F296" s="4">
        <f t="shared" si="12"/>
        <v>8.1918290014111257</v>
      </c>
      <c r="G296" s="4">
        <f t="shared" si="13"/>
        <v>3.5835568557411608</v>
      </c>
      <c r="H296" s="4">
        <f t="shared" si="14"/>
        <v>3.0792879399427191</v>
      </c>
    </row>
    <row r="297" spans="1:8" x14ac:dyDescent="0.7">
      <c r="A297" s="1">
        <v>44135</v>
      </c>
      <c r="B297" s="3">
        <v>104.64</v>
      </c>
      <c r="C297" s="3">
        <v>6734.84</v>
      </c>
      <c r="D297" s="3">
        <v>2365.52</v>
      </c>
      <c r="E297" s="3">
        <v>541.47</v>
      </c>
      <c r="F297" s="4">
        <f t="shared" si="12"/>
        <v>7.9127354829529537</v>
      </c>
      <c r="G297" s="4">
        <f t="shared" si="13"/>
        <v>3.5401517030898679</v>
      </c>
      <c r="H297" s="4">
        <f t="shared" si="14"/>
        <v>3.0585155595324633</v>
      </c>
    </row>
    <row r="298" spans="1:8" x14ac:dyDescent="0.7">
      <c r="A298" s="1">
        <v>44165</v>
      </c>
      <c r="B298" s="3">
        <v>104.27</v>
      </c>
      <c r="C298" s="3">
        <v>7472.06</v>
      </c>
      <c r="D298" s="3">
        <v>2388.73</v>
      </c>
      <c r="E298" s="3">
        <v>551.32000000000005</v>
      </c>
      <c r="F298" s="4">
        <f t="shared" si="12"/>
        <v>8.7478506201906736</v>
      </c>
      <c r="G298" s="4">
        <f t="shared" si="13"/>
        <v>3.5622463901550718</v>
      </c>
      <c r="H298" s="4">
        <f t="shared" si="14"/>
        <v>3.1031422516201492</v>
      </c>
    </row>
    <row r="299" spans="1:8" x14ac:dyDescent="0.7">
      <c r="A299" s="1">
        <v>44196</v>
      </c>
      <c r="B299" s="3">
        <v>103.24</v>
      </c>
      <c r="C299" s="3">
        <v>7759.35</v>
      </c>
      <c r="D299" s="3">
        <v>2392.02</v>
      </c>
      <c r="E299" s="3">
        <v>558.73</v>
      </c>
      <c r="F299" s="4">
        <f t="shared" si="12"/>
        <v>8.994457459201632</v>
      </c>
      <c r="G299" s="4">
        <f t="shared" si="13"/>
        <v>3.5319156248460604</v>
      </c>
      <c r="H299" s="4">
        <f t="shared" si="14"/>
        <v>3.1137844831119184</v>
      </c>
    </row>
    <row r="300" spans="1:8" x14ac:dyDescent="0.7">
      <c r="A300" s="1">
        <v>44227</v>
      </c>
      <c r="B300" s="3">
        <v>104.68</v>
      </c>
      <c r="C300" s="3">
        <v>7681.01</v>
      </c>
      <c r="D300" s="3">
        <v>2374.87</v>
      </c>
      <c r="E300" s="3">
        <v>553.79999999999995</v>
      </c>
      <c r="F300" s="4">
        <f t="shared" si="12"/>
        <v>9.0278363667190575</v>
      </c>
      <c r="G300" s="4">
        <f t="shared" si="13"/>
        <v>3.5555031929834624</v>
      </c>
      <c r="H300" s="4">
        <f t="shared" si="14"/>
        <v>3.1293578521341878</v>
      </c>
    </row>
    <row r="301" spans="1:8" x14ac:dyDescent="0.7">
      <c r="A301" s="1">
        <v>44255</v>
      </c>
      <c r="B301" s="3">
        <v>106.58</v>
      </c>
      <c r="C301" s="3">
        <v>7892.81</v>
      </c>
      <c r="D301" s="3">
        <v>2340.58</v>
      </c>
      <c r="E301" s="3">
        <v>544.27</v>
      </c>
      <c r="F301" s="4">
        <f t="shared" si="12"/>
        <v>9.4451530244285085</v>
      </c>
      <c r="G301" s="4">
        <f t="shared" si="13"/>
        <v>3.5677689638834416</v>
      </c>
      <c r="H301" s="4">
        <f t="shared" si="14"/>
        <v>3.131328828075032</v>
      </c>
    </row>
    <row r="302" spans="1:8" x14ac:dyDescent="0.7">
      <c r="A302" s="1">
        <v>44286</v>
      </c>
      <c r="B302" s="3">
        <v>110.7</v>
      </c>
      <c r="C302" s="3">
        <v>8238.48</v>
      </c>
      <c r="D302" s="3">
        <v>2311.35</v>
      </c>
      <c r="E302" s="3">
        <v>533.79999999999995</v>
      </c>
      <c r="F302" s="4">
        <f t="shared" si="12"/>
        <v>10.239914886521413</v>
      </c>
      <c r="G302" s="4">
        <f t="shared" si="13"/>
        <v>3.6594081646919769</v>
      </c>
      <c r="H302" s="4">
        <f t="shared" si="14"/>
        <v>3.1898095497051409</v>
      </c>
    </row>
    <row r="303" spans="1:8" x14ac:dyDescent="0.7">
      <c r="A303" s="1">
        <v>44316</v>
      </c>
      <c r="B303" s="3">
        <v>109.27</v>
      </c>
      <c r="C303" s="3">
        <v>8678.16</v>
      </c>
      <c r="D303" s="3">
        <v>2329.61</v>
      </c>
      <c r="E303" s="3">
        <v>540.54999999999995</v>
      </c>
      <c r="F303" s="4">
        <f t="shared" si="12"/>
        <v>10.647072964113596</v>
      </c>
      <c r="G303" s="4">
        <f t="shared" si="13"/>
        <v>3.6406730803895297</v>
      </c>
      <c r="H303" s="4">
        <f t="shared" si="14"/>
        <v>3.1884189257369746</v>
      </c>
    </row>
    <row r="304" spans="1:8" x14ac:dyDescent="0.7">
      <c r="A304" s="1">
        <v>44347</v>
      </c>
      <c r="B304" s="3">
        <v>109.54</v>
      </c>
      <c r="C304" s="3">
        <v>8738.77</v>
      </c>
      <c r="D304" s="3">
        <v>2337.2199999999998</v>
      </c>
      <c r="E304" s="3">
        <v>545.62</v>
      </c>
      <c r="F304" s="4">
        <f t="shared" si="12"/>
        <v>10.747926303513333</v>
      </c>
      <c r="G304" s="4">
        <f t="shared" si="13"/>
        <v>3.6615911370388505</v>
      </c>
      <c r="H304" s="4">
        <f t="shared" si="14"/>
        <v>3.2262764750274142</v>
      </c>
    </row>
    <row r="305" spans="1:8" x14ac:dyDescent="0.7">
      <c r="A305" s="1">
        <v>44377</v>
      </c>
      <c r="B305" s="3">
        <v>111.1</v>
      </c>
      <c r="C305" s="3">
        <v>8942.7800000000007</v>
      </c>
      <c r="D305" s="3">
        <v>2353.64</v>
      </c>
      <c r="E305" s="3">
        <v>540.80999999999995</v>
      </c>
      <c r="F305" s="4">
        <f t="shared" si="12"/>
        <v>11.155479437585312</v>
      </c>
      <c r="G305" s="4">
        <f t="shared" si="13"/>
        <v>3.7398278620631116</v>
      </c>
      <c r="H305" s="4">
        <f t="shared" si="14"/>
        <v>3.2433762780771045</v>
      </c>
    </row>
    <row r="306" spans="1:8" x14ac:dyDescent="0.7">
      <c r="A306" s="1">
        <v>44408</v>
      </c>
      <c r="B306" s="3">
        <v>109.7</v>
      </c>
      <c r="C306" s="3">
        <v>9155.2099999999991</v>
      </c>
      <c r="D306" s="3">
        <v>2379.96</v>
      </c>
      <c r="E306" s="3">
        <v>548.01</v>
      </c>
      <c r="F306" s="4">
        <f t="shared" si="12"/>
        <v>11.276558370796282</v>
      </c>
      <c r="G306" s="4">
        <f t="shared" si="13"/>
        <v>3.7339956108888868</v>
      </c>
      <c r="H306" s="4">
        <f t="shared" si="14"/>
        <v>3.2451417710609318</v>
      </c>
    </row>
    <row r="307" spans="1:8" x14ac:dyDescent="0.7">
      <c r="A307" s="1">
        <v>44439</v>
      </c>
      <c r="B307" s="3">
        <v>110.02</v>
      </c>
      <c r="C307" s="3">
        <v>9433.58</v>
      </c>
      <c r="D307" s="3">
        <v>2375.4299999999998</v>
      </c>
      <c r="E307" s="3">
        <v>545.73</v>
      </c>
      <c r="F307" s="4">
        <f t="shared" si="12"/>
        <v>11.653323736703888</v>
      </c>
      <c r="G307" s="4">
        <f t="shared" si="13"/>
        <v>3.7377598551099647</v>
      </c>
      <c r="H307" s="4">
        <f t="shared" si="14"/>
        <v>3.2410671777874529</v>
      </c>
    </row>
    <row r="308" spans="1:8" x14ac:dyDescent="0.7">
      <c r="A308" s="1">
        <v>44469</v>
      </c>
      <c r="B308" s="3">
        <v>111.27</v>
      </c>
      <c r="C308" s="3">
        <v>8994.83</v>
      </c>
      <c r="D308" s="3">
        <v>2354.86</v>
      </c>
      <c r="E308" s="3">
        <v>536.03</v>
      </c>
      <c r="F308" s="4">
        <f t="shared" si="12"/>
        <v>11.237577036925835</v>
      </c>
      <c r="G308" s="4">
        <f t="shared" si="13"/>
        <v>3.7474918621873905</v>
      </c>
      <c r="H308" s="4">
        <f t="shared" si="14"/>
        <v>3.2196283893623607</v>
      </c>
    </row>
    <row r="309" spans="1:8" x14ac:dyDescent="0.7">
      <c r="A309" s="1">
        <v>44500</v>
      </c>
      <c r="B309" s="3">
        <v>114</v>
      </c>
      <c r="C309" s="3">
        <v>9625.02</v>
      </c>
      <c r="D309" s="3">
        <v>2354.21</v>
      </c>
      <c r="E309" s="3">
        <v>534.74</v>
      </c>
      <c r="F309" s="4">
        <f t="shared" si="12"/>
        <v>12.319926763927883</v>
      </c>
      <c r="G309" s="4">
        <f t="shared" si="13"/>
        <v>3.8383764767417738</v>
      </c>
      <c r="H309" s="4">
        <f t="shared" si="14"/>
        <v>3.2906832957724204</v>
      </c>
    </row>
    <row r="310" spans="1:8" x14ac:dyDescent="0.7">
      <c r="A310" s="1">
        <v>44530</v>
      </c>
      <c r="B310" s="3">
        <v>113.13</v>
      </c>
      <c r="C310" s="3">
        <v>9558.33</v>
      </c>
      <c r="D310" s="3">
        <v>2361.1799999999998</v>
      </c>
      <c r="E310" s="3">
        <v>533.16999999999996</v>
      </c>
      <c r="F310" s="4">
        <f t="shared" si="12"/>
        <v>12.141195205793968</v>
      </c>
      <c r="G310" s="4">
        <f t="shared" si="13"/>
        <v>3.8203609802093279</v>
      </c>
      <c r="H310" s="4">
        <f t="shared" si="14"/>
        <v>3.2559824518236735</v>
      </c>
    </row>
    <row r="311" spans="1:8" x14ac:dyDescent="0.7">
      <c r="A311" s="1">
        <v>44561</v>
      </c>
      <c r="B311" s="3">
        <v>115.08</v>
      </c>
      <c r="C311" s="3">
        <v>9986.7000000000007</v>
      </c>
      <c r="D311" s="3">
        <v>2355.14</v>
      </c>
      <c r="E311" s="3">
        <v>532.42999999999995</v>
      </c>
      <c r="F311" s="4">
        <f t="shared" si="12"/>
        <v>12.903974356326426</v>
      </c>
      <c r="G311" s="4">
        <f t="shared" si="13"/>
        <v>3.8762707089542574</v>
      </c>
      <c r="H311" s="4">
        <f t="shared" si="14"/>
        <v>3.3075082398612152</v>
      </c>
    </row>
    <row r="312" spans="1:8" x14ac:dyDescent="0.7">
      <c r="A312" s="1">
        <v>44592</v>
      </c>
      <c r="B312" s="3">
        <v>115.1</v>
      </c>
      <c r="C312" s="3">
        <v>9469.92</v>
      </c>
      <c r="D312" s="3">
        <v>2304.4</v>
      </c>
      <c r="E312" s="3">
        <v>521.52</v>
      </c>
      <c r="F312" s="4">
        <f t="shared" si="12"/>
        <v>12.238361237231112</v>
      </c>
      <c r="G312" s="4">
        <f t="shared" si="13"/>
        <v>3.7934180627312566</v>
      </c>
      <c r="H312" s="4">
        <f t="shared" si="14"/>
        <v>3.2402972725642183</v>
      </c>
    </row>
    <row r="313" spans="1:8" x14ac:dyDescent="0.7">
      <c r="A313" s="1">
        <v>44620</v>
      </c>
      <c r="B313" s="3">
        <v>114.99</v>
      </c>
      <c r="C313" s="3">
        <v>9186.3700000000008</v>
      </c>
      <c r="D313" s="3">
        <v>2278.69</v>
      </c>
      <c r="E313" s="3">
        <v>515.32000000000005</v>
      </c>
      <c r="F313" s="4">
        <f t="shared" si="12"/>
        <v>11.860572204027061</v>
      </c>
      <c r="G313" s="4">
        <f t="shared" si="13"/>
        <v>3.7475103246708157</v>
      </c>
      <c r="H313" s="4">
        <f t="shared" si="14"/>
        <v>3.1987156537173704</v>
      </c>
    </row>
    <row r="314" spans="1:8" x14ac:dyDescent="0.7">
      <c r="A314" s="1">
        <v>44651</v>
      </c>
      <c r="B314" s="3">
        <v>121.66</v>
      </c>
      <c r="C314" s="3">
        <v>9527.4599999999991</v>
      </c>
      <c r="D314" s="3">
        <v>2215.38</v>
      </c>
      <c r="E314" s="3">
        <v>499.62</v>
      </c>
      <c r="F314" s="4">
        <f t="shared" si="12"/>
        <v>13.0144728113311</v>
      </c>
      <c r="G314" s="4">
        <f t="shared" si="13"/>
        <v>3.8547264195696447</v>
      </c>
      <c r="H314" s="4">
        <f t="shared" si="14"/>
        <v>3.281150799643016</v>
      </c>
    </row>
    <row r="315" spans="1:8" x14ac:dyDescent="0.7">
      <c r="A315" s="1">
        <v>44681</v>
      </c>
      <c r="B315" s="3">
        <v>129.83000000000001</v>
      </c>
      <c r="C315" s="3">
        <v>8696.65</v>
      </c>
      <c r="D315" s="3">
        <v>2131.31</v>
      </c>
      <c r="E315" s="3">
        <v>472.25</v>
      </c>
      <c r="F315" s="4">
        <f t="shared" si="12"/>
        <v>12.677355918924304</v>
      </c>
      <c r="G315" s="4">
        <f t="shared" si="13"/>
        <v>3.9574842702294246</v>
      </c>
      <c r="H315" s="4">
        <f t="shared" si="14"/>
        <v>3.3096768121778721</v>
      </c>
    </row>
    <row r="316" spans="1:8" x14ac:dyDescent="0.7">
      <c r="A316" s="1">
        <v>44712</v>
      </c>
      <c r="B316" s="3">
        <v>128.68</v>
      </c>
      <c r="C316" s="3">
        <v>8712.6</v>
      </c>
      <c r="D316" s="3">
        <v>2145.0500000000002</v>
      </c>
      <c r="E316" s="3">
        <v>473.54</v>
      </c>
      <c r="F316" s="4">
        <f t="shared" si="12"/>
        <v>12.588108056665751</v>
      </c>
      <c r="G316" s="4">
        <f t="shared" si="13"/>
        <v>3.9477167984218511</v>
      </c>
      <c r="H316" s="4">
        <f t="shared" si="14"/>
        <v>3.2893212114037329</v>
      </c>
    </row>
    <row r="317" spans="1:8" x14ac:dyDescent="0.7">
      <c r="A317" s="1">
        <v>44742</v>
      </c>
      <c r="B317" s="3">
        <v>135.72999999999999</v>
      </c>
      <c r="C317" s="3">
        <v>7993.43</v>
      </c>
      <c r="D317" s="3">
        <v>2111.4</v>
      </c>
      <c r="E317" s="3">
        <v>458.34</v>
      </c>
      <c r="F317" s="4">
        <f t="shared" si="12"/>
        <v>12.181777403733838</v>
      </c>
      <c r="G317" s="4">
        <f t="shared" si="13"/>
        <v>4.098678785984835</v>
      </c>
      <c r="H317" s="4">
        <f t="shared" si="14"/>
        <v>3.358166099110754</v>
      </c>
    </row>
    <row r="318" spans="1:8" x14ac:dyDescent="0.7">
      <c r="A318" s="1">
        <v>44773</v>
      </c>
      <c r="B318" s="3">
        <v>133.19</v>
      </c>
      <c r="C318" s="3">
        <v>8730.4599999999991</v>
      </c>
      <c r="D318" s="3">
        <v>2162.9899999999998</v>
      </c>
      <c r="E318" s="3">
        <v>468.09</v>
      </c>
      <c r="F318" s="4">
        <f t="shared" si="12"/>
        <v>13.056007173421747</v>
      </c>
      <c r="G318" s="4">
        <f t="shared" si="13"/>
        <v>4.1202507597982683</v>
      </c>
      <c r="H318" s="4">
        <f t="shared" si="14"/>
        <v>3.3654221262875308</v>
      </c>
    </row>
    <row r="319" spans="1:8" x14ac:dyDescent="0.7">
      <c r="A319" s="1">
        <v>44804</v>
      </c>
      <c r="B319" s="3">
        <v>138.96</v>
      </c>
      <c r="C319" s="3">
        <v>8374.42</v>
      </c>
      <c r="D319" s="3">
        <v>2101.88</v>
      </c>
      <c r="E319" s="3">
        <v>449.62</v>
      </c>
      <c r="F319" s="4">
        <f t="shared" si="12"/>
        <v>13.066106020684893</v>
      </c>
      <c r="G319" s="4">
        <f t="shared" si="13"/>
        <v>4.1772959105358947</v>
      </c>
      <c r="H319" s="4">
        <f t="shared" si="14"/>
        <v>3.3726710927879102</v>
      </c>
    </row>
    <row r="320" spans="1:8" x14ac:dyDescent="0.7">
      <c r="A320" s="1">
        <v>44834</v>
      </c>
      <c r="B320" s="3">
        <v>144.75</v>
      </c>
      <c r="C320" s="3">
        <v>7603.14</v>
      </c>
      <c r="D320" s="3">
        <v>2011.06</v>
      </c>
      <c r="E320" s="3">
        <v>426.52</v>
      </c>
      <c r="F320" s="4">
        <f t="shared" si="12"/>
        <v>12.357004192791628</v>
      </c>
      <c r="G320" s="4">
        <f t="shared" si="13"/>
        <v>4.1633327038583285</v>
      </c>
      <c r="H320" s="4">
        <f t="shared" si="14"/>
        <v>3.3327024174485751</v>
      </c>
    </row>
    <row r="321" spans="1:8" x14ac:dyDescent="0.7">
      <c r="A321" s="1">
        <v>44865</v>
      </c>
      <c r="B321" s="3">
        <v>148.71</v>
      </c>
      <c r="C321" s="3">
        <v>8218.7000000000007</v>
      </c>
      <c r="D321" s="3">
        <v>1985.01</v>
      </c>
      <c r="E321" s="3">
        <v>423.58</v>
      </c>
      <c r="F321" s="4">
        <f t="shared" si="12"/>
        <v>13.722869580459619</v>
      </c>
      <c r="G321" s="4">
        <f t="shared" si="13"/>
        <v>4.2218265838883218</v>
      </c>
      <c r="H321" s="4">
        <f t="shared" si="14"/>
        <v>3.4002761027042201</v>
      </c>
    </row>
    <row r="322" spans="1:8" x14ac:dyDescent="0.7">
      <c r="A322" s="1">
        <v>44895</v>
      </c>
      <c r="B322" s="3">
        <v>138.03</v>
      </c>
      <c r="C322" s="3">
        <v>8678</v>
      </c>
      <c r="D322" s="3">
        <v>2058.0100000000002</v>
      </c>
      <c r="E322" s="3">
        <v>443.52</v>
      </c>
      <c r="F322" s="4">
        <f t="shared" si="12"/>
        <v>13.449147852169652</v>
      </c>
      <c r="G322" s="4">
        <f t="shared" si="13"/>
        <v>4.0627349137021778</v>
      </c>
      <c r="H322" s="4">
        <f t="shared" si="14"/>
        <v>3.3046484068124924</v>
      </c>
    </row>
    <row r="323" spans="1:8" x14ac:dyDescent="0.7">
      <c r="A323" s="1">
        <v>44926</v>
      </c>
      <c r="B323" s="3">
        <v>131.11000000000001</v>
      </c>
      <c r="C323" s="3">
        <v>8178.02</v>
      </c>
      <c r="D323" s="3">
        <v>2048.73</v>
      </c>
      <c r="E323" s="3">
        <v>445.92</v>
      </c>
      <c r="F323" s="4">
        <f t="shared" ref="F323:G336" si="15">C323*$B323/C$3/$B$3</f>
        <v>12.038867092541333</v>
      </c>
      <c r="G323" s="4">
        <f t="shared" si="15"/>
        <v>3.8416523597437249</v>
      </c>
      <c r="H323" s="4">
        <f t="shared" si="14"/>
        <v>3.1559588532997074</v>
      </c>
    </row>
    <row r="324" spans="1:8" x14ac:dyDescent="0.7">
      <c r="A324" s="1">
        <v>44957</v>
      </c>
      <c r="B324" s="3">
        <v>130.09</v>
      </c>
      <c r="C324" s="3">
        <v>8691.8799999999992</v>
      </c>
      <c r="D324" s="3">
        <v>2111.7600000000002</v>
      </c>
      <c r="E324" s="3">
        <v>460.55</v>
      </c>
      <c r="F324" s="4">
        <f t="shared" si="15"/>
        <v>12.695776539707085</v>
      </c>
      <c r="G324" s="4">
        <f t="shared" si="15"/>
        <v>3.9290358429915226</v>
      </c>
      <c r="H324" s="4">
        <f t="shared" si="14"/>
        <v>3.2341433370817789</v>
      </c>
    </row>
    <row r="325" spans="1:8" x14ac:dyDescent="0.7">
      <c r="A325" s="1">
        <v>44985</v>
      </c>
      <c r="B325" s="3">
        <v>136.19999999999999</v>
      </c>
      <c r="C325" s="3">
        <v>8479.7999999999993</v>
      </c>
      <c r="D325" s="3">
        <v>2057.16</v>
      </c>
      <c r="E325" s="3">
        <v>445.24</v>
      </c>
      <c r="F325" s="4">
        <f t="shared" si="15"/>
        <v>12.967741693176814</v>
      </c>
      <c r="G325" s="4">
        <f t="shared" si="15"/>
        <v>4.0072154800547963</v>
      </c>
      <c r="H325" s="4">
        <f t="shared" si="14"/>
        <v>3.2734811560995181</v>
      </c>
    </row>
    <row r="326" spans="1:8" x14ac:dyDescent="0.7">
      <c r="A326" s="1">
        <v>45016</v>
      </c>
      <c r="B326" s="3">
        <v>132.79</v>
      </c>
      <c r="C326" s="3">
        <v>8791.1299999999992</v>
      </c>
      <c r="D326" s="3">
        <v>2109.41</v>
      </c>
      <c r="E326" s="3">
        <v>459.32</v>
      </c>
      <c r="F326" s="4">
        <f t="shared" si="15"/>
        <v>13.107253755140398</v>
      </c>
      <c r="G326" s="4">
        <f t="shared" si="15"/>
        <v>4.0061194000710891</v>
      </c>
      <c r="H326" s="4">
        <f t="shared" si="14"/>
        <v>3.2924507752462424</v>
      </c>
    </row>
    <row r="327" spans="1:8" x14ac:dyDescent="0.7">
      <c r="A327" s="1">
        <v>45046</v>
      </c>
      <c r="B327" s="3">
        <v>136.28</v>
      </c>
      <c r="C327" s="3">
        <v>8928.35</v>
      </c>
      <c r="D327" s="3">
        <v>2122.1999999999998</v>
      </c>
      <c r="E327" s="3">
        <v>461.35</v>
      </c>
      <c r="F327" s="4">
        <f t="shared" si="15"/>
        <v>13.661706966572604</v>
      </c>
      <c r="G327" s="4">
        <f t="shared" si="15"/>
        <v>4.1363373608792546</v>
      </c>
      <c r="H327" s="4">
        <f t="shared" si="14"/>
        <v>3.3939169703625067</v>
      </c>
    </row>
    <row r="328" spans="1:8" x14ac:dyDescent="0.7">
      <c r="A328" s="1">
        <v>45077</v>
      </c>
      <c r="B328" s="3">
        <v>139.34</v>
      </c>
      <c r="C328" s="3">
        <v>8967.16</v>
      </c>
      <c r="D328" s="3">
        <v>2099.09</v>
      </c>
      <c r="E328" s="3">
        <v>452.33</v>
      </c>
      <c r="F328" s="4">
        <f t="shared" si="15"/>
        <v>14.029182321956277</v>
      </c>
      <c r="G328" s="4">
        <f t="shared" si="15"/>
        <v>4.1831591084307291</v>
      </c>
      <c r="H328" s="4">
        <f t="shared" si="14"/>
        <v>3.4022777288901636</v>
      </c>
    </row>
    <row r="329" spans="1:8" x14ac:dyDescent="0.7">
      <c r="A329" s="1">
        <v>45107</v>
      </c>
      <c r="B329" s="3">
        <v>144.32</v>
      </c>
      <c r="C329" s="3">
        <v>9559.67</v>
      </c>
      <c r="D329" s="3">
        <v>2091.6</v>
      </c>
      <c r="E329" s="3">
        <v>452.3</v>
      </c>
      <c r="F329" s="4">
        <f t="shared" si="15"/>
        <v>15.490700421552829</v>
      </c>
      <c r="G329" s="4">
        <f t="shared" si="15"/>
        <v>4.3172049960844561</v>
      </c>
      <c r="H329" s="4">
        <f t="shared" si="14"/>
        <v>3.5236411368159501</v>
      </c>
    </row>
    <row r="330" spans="1:8" x14ac:dyDescent="0.7">
      <c r="A330" s="1">
        <v>45138</v>
      </c>
      <c r="B330" s="3">
        <v>142.28</v>
      </c>
      <c r="C330" s="3">
        <v>9866.77</v>
      </c>
      <c r="D330" s="3">
        <v>2090.15</v>
      </c>
      <c r="E330" s="3">
        <v>455.43</v>
      </c>
      <c r="F330" s="4">
        <f t="shared" si="15"/>
        <v>15.762332894463404</v>
      </c>
      <c r="G330" s="4">
        <f t="shared" si="15"/>
        <v>4.253229609159237</v>
      </c>
      <c r="H330" s="4">
        <f t="shared" si="14"/>
        <v>3.4978731443194584</v>
      </c>
    </row>
    <row r="331" spans="1:8" x14ac:dyDescent="0.7">
      <c r="A331" s="1">
        <v>45169</v>
      </c>
      <c r="B331" s="3">
        <v>145.53</v>
      </c>
      <c r="C331" s="3">
        <v>9709.68</v>
      </c>
      <c r="D331" s="3">
        <v>2076.8000000000002</v>
      </c>
      <c r="E331" s="3">
        <v>449.2</v>
      </c>
      <c r="F331" s="4">
        <f t="shared" si="15"/>
        <v>15.865694252479512</v>
      </c>
      <c r="G331" s="4">
        <f t="shared" si="15"/>
        <v>4.3225967449041329</v>
      </c>
      <c r="H331" s="4">
        <f t="shared" si="14"/>
        <v>3.5288308419301515</v>
      </c>
    </row>
    <row r="332" spans="1:8" x14ac:dyDescent="0.7">
      <c r="A332" s="1">
        <v>45199</v>
      </c>
      <c r="B332" s="3">
        <v>149.35</v>
      </c>
      <c r="C332" s="3">
        <v>9246.74</v>
      </c>
      <c r="D332" s="3">
        <v>2024.02</v>
      </c>
      <c r="E332" s="3">
        <v>436.08</v>
      </c>
      <c r="F332" s="4">
        <f t="shared" si="15"/>
        <v>15.505847467474911</v>
      </c>
      <c r="G332" s="4">
        <f t="shared" si="15"/>
        <v>4.323321614411781</v>
      </c>
      <c r="H332" s="4">
        <f t="shared" si="14"/>
        <v>3.5156850284596781</v>
      </c>
    </row>
    <row r="333" spans="1:8" x14ac:dyDescent="0.7">
      <c r="A333" s="1">
        <v>45230</v>
      </c>
      <c r="B333" s="3">
        <v>151.66999999999999</v>
      </c>
      <c r="C333" s="3">
        <v>9052.31</v>
      </c>
      <c r="D333" s="3">
        <v>1992.08</v>
      </c>
      <c r="E333" s="3">
        <v>430.86</v>
      </c>
      <c r="F333" s="4">
        <f t="shared" si="15"/>
        <v>15.415610871534396</v>
      </c>
      <c r="G333" s="4">
        <f t="shared" si="15"/>
        <v>4.3211961419242</v>
      </c>
      <c r="H333" s="4">
        <f t="shared" si="14"/>
        <v>3.5275601468974149</v>
      </c>
    </row>
    <row r="334" spans="1:8" x14ac:dyDescent="0.7">
      <c r="A334" s="1">
        <v>45260</v>
      </c>
      <c r="B334" s="3">
        <v>148.19</v>
      </c>
      <c r="C334" s="3">
        <v>9879.02</v>
      </c>
      <c r="D334" s="3">
        <v>2082.29</v>
      </c>
      <c r="E334" s="3">
        <v>452.59</v>
      </c>
      <c r="F334" s="4">
        <f t="shared" si="15"/>
        <v>16.437448187994608</v>
      </c>
      <c r="G334" s="4">
        <f t="shared" si="15"/>
        <v>4.4132408466031334</v>
      </c>
      <c r="H334" s="4">
        <f t="shared" si="14"/>
        <v>3.6204488455517168</v>
      </c>
    </row>
    <row r="335" spans="1:8" x14ac:dyDescent="0.7">
      <c r="A335" s="1">
        <v>45291</v>
      </c>
      <c r="B335" s="3">
        <v>141.06</v>
      </c>
      <c r="C335" s="3">
        <v>10327.83</v>
      </c>
      <c r="D335" s="3">
        <v>2162</v>
      </c>
      <c r="E335" s="3">
        <v>471.4</v>
      </c>
      <c r="F335" s="4">
        <f t="shared" si="15"/>
        <v>16.357412069379105</v>
      </c>
      <c r="G335" s="4">
        <f t="shared" si="15"/>
        <v>4.3617130107394724</v>
      </c>
      <c r="H335" s="4">
        <f t="shared" si="14"/>
        <v>3.5894839954974245</v>
      </c>
    </row>
    <row r="336" spans="1:8" x14ac:dyDescent="0.7">
      <c r="A336" s="1">
        <v>45322</v>
      </c>
      <c r="B336" s="3">
        <v>146.88</v>
      </c>
      <c r="C336" s="3">
        <v>10501.38</v>
      </c>
      <c r="D336" s="3">
        <v>2156.06</v>
      </c>
      <c r="E336" s="3">
        <v>464.9</v>
      </c>
      <c r="F336" s="4">
        <f t="shared" si="15"/>
        <v>17.318515877281747</v>
      </c>
      <c r="G336" s="4">
        <f t="shared" si="15"/>
        <v>4.5291950494097106</v>
      </c>
      <c r="H336" s="4">
        <f t="shared" si="14"/>
        <v>3.6860461945823699</v>
      </c>
    </row>
  </sheetData>
  <mergeCells count="4">
    <mergeCell ref="A1:A2"/>
    <mergeCell ref="B1:B2"/>
    <mergeCell ref="C1:E1"/>
    <mergeCell ref="F1:H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D7CF0-FFB4-4DCB-8C9E-4CE5ADE943FF}">
  <dimension ref="A1:H30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6" bestFit="1" customWidth="1"/>
    <col min="3" max="5" width="9" style="6" customWidth="1"/>
    <col min="6" max="8" width="7.5" style="7" customWidth="1"/>
  </cols>
  <sheetData>
    <row r="1" spans="1:8" ht="18" customHeight="1" x14ac:dyDescent="0.7">
      <c r="A1" s="10" t="s">
        <v>0</v>
      </c>
      <c r="B1" s="12" t="s">
        <v>1</v>
      </c>
      <c r="C1" s="14" t="s">
        <v>4</v>
      </c>
      <c r="D1" s="14"/>
      <c r="E1" s="14"/>
      <c r="F1" s="14" t="s">
        <v>3</v>
      </c>
      <c r="G1" s="14"/>
      <c r="H1" s="14"/>
    </row>
    <row r="2" spans="1:8" x14ac:dyDescent="0.7">
      <c r="A2" s="11"/>
      <c r="B2" s="13"/>
      <c r="C2" s="5" t="s">
        <v>2</v>
      </c>
      <c r="D2" s="5" t="s">
        <v>6</v>
      </c>
      <c r="E2" s="5" t="s">
        <v>8</v>
      </c>
      <c r="F2" s="5" t="s">
        <v>2</v>
      </c>
      <c r="G2" s="5" t="s">
        <v>15</v>
      </c>
      <c r="H2" s="5" t="s">
        <v>16</v>
      </c>
    </row>
    <row r="3" spans="1:8" x14ac:dyDescent="0.7">
      <c r="A3" s="1">
        <v>36191</v>
      </c>
      <c r="B3" s="3">
        <v>116.32</v>
      </c>
      <c r="C3" s="3">
        <v>1739.84</v>
      </c>
      <c r="D3" s="3">
        <v>846.66</v>
      </c>
      <c r="E3" s="3">
        <v>224.32</v>
      </c>
      <c r="F3" s="4">
        <f>C3*$B3/C$3/$B$3</f>
        <v>1</v>
      </c>
      <c r="G3" s="4">
        <f t="shared" ref="G3:H3" si="0">D3*$B3/D$3/$B$3</f>
        <v>1</v>
      </c>
      <c r="H3" s="4">
        <f t="shared" si="0"/>
        <v>1</v>
      </c>
    </row>
    <row r="4" spans="1:8" x14ac:dyDescent="0.7">
      <c r="A4" s="1">
        <v>36219</v>
      </c>
      <c r="B4" s="3">
        <v>119.17</v>
      </c>
      <c r="C4" s="3">
        <v>1685.77</v>
      </c>
      <c r="D4" s="3">
        <v>831.88</v>
      </c>
      <c r="E4" s="3">
        <v>217.65</v>
      </c>
      <c r="F4" s="4">
        <f t="shared" ref="F4:F67" si="1">C4*$B4/C$3/$B$3</f>
        <v>0.99266236194322555</v>
      </c>
      <c r="G4" s="4">
        <f t="shared" ref="G4:G67" si="2">D4*$B4/D$3/$B$3</f>
        <v>1.006616828790895</v>
      </c>
      <c r="H4" s="4">
        <f t="shared" ref="H4:H67" si="3">E4*$B4/E$3/$B$3</f>
        <v>0.99403853593535085</v>
      </c>
    </row>
    <row r="5" spans="1:8" x14ac:dyDescent="0.7">
      <c r="A5" s="1">
        <v>36250</v>
      </c>
      <c r="B5" s="3">
        <v>118.86</v>
      </c>
      <c r="C5" s="3">
        <v>1753.21</v>
      </c>
      <c r="D5" s="3">
        <v>836.49</v>
      </c>
      <c r="E5" s="3">
        <v>217.94</v>
      </c>
      <c r="F5" s="4">
        <f t="shared" si="1"/>
        <v>1.0296887319509405</v>
      </c>
      <c r="G5" s="4">
        <f t="shared" si="2"/>
        <v>1.0095621122741028</v>
      </c>
      <c r="H5" s="4">
        <f t="shared" si="3"/>
        <v>0.99277374371353955</v>
      </c>
    </row>
    <row r="6" spans="1:8" x14ac:dyDescent="0.7">
      <c r="A6" s="1">
        <v>36280</v>
      </c>
      <c r="B6" s="3">
        <v>119.49</v>
      </c>
      <c r="C6" s="3">
        <v>1821.11</v>
      </c>
      <c r="D6" s="3">
        <v>839.14</v>
      </c>
      <c r="E6" s="3">
        <v>217.72</v>
      </c>
      <c r="F6" s="4">
        <f t="shared" si="1"/>
        <v>1.0752365914048541</v>
      </c>
      <c r="G6" s="4">
        <f t="shared" si="2"/>
        <v>1.0181283926701412</v>
      </c>
      <c r="H6" s="4">
        <f t="shared" si="3"/>
        <v>0.99702832598645685</v>
      </c>
    </row>
    <row r="7" spans="1:8" x14ac:dyDescent="0.7">
      <c r="A7" s="1">
        <v>36311</v>
      </c>
      <c r="B7" s="3">
        <v>121.52</v>
      </c>
      <c r="C7" s="3">
        <v>1778.1</v>
      </c>
      <c r="D7" s="3">
        <v>831.79</v>
      </c>
      <c r="E7" s="3">
        <v>214.55</v>
      </c>
      <c r="F7" s="4">
        <f t="shared" si="1"/>
        <v>1.0676778623290062</v>
      </c>
      <c r="G7" s="4">
        <f t="shared" si="2"/>
        <v>1.0263559868600596</v>
      </c>
      <c r="H7" s="4">
        <f t="shared" si="3"/>
        <v>0.99920336957225597</v>
      </c>
    </row>
    <row r="8" spans="1:8" x14ac:dyDescent="0.7">
      <c r="A8" s="1">
        <v>36341</v>
      </c>
      <c r="B8" s="3">
        <v>121.04</v>
      </c>
      <c r="C8" s="3">
        <v>1876.78</v>
      </c>
      <c r="D8" s="3">
        <v>829.14</v>
      </c>
      <c r="E8" s="3">
        <v>211.44</v>
      </c>
      <c r="F8" s="4">
        <f t="shared" si="1"/>
        <v>1.1224799102461382</v>
      </c>
      <c r="G8" s="4">
        <f t="shared" si="2"/>
        <v>1.0190449625327662</v>
      </c>
      <c r="H8" s="4">
        <f t="shared" si="3"/>
        <v>0.98082985202903306</v>
      </c>
    </row>
    <row r="9" spans="1:8" x14ac:dyDescent="0.7">
      <c r="A9" s="1">
        <v>36372</v>
      </c>
      <c r="B9" s="3">
        <v>114.46</v>
      </c>
      <c r="C9" s="3">
        <v>1818.18</v>
      </c>
      <c r="D9" s="3">
        <v>825.61</v>
      </c>
      <c r="E9" s="3">
        <v>214.69</v>
      </c>
      <c r="F9" s="4">
        <f t="shared" si="1"/>
        <v>1.0283167570279195</v>
      </c>
      <c r="G9" s="4">
        <f t="shared" si="2"/>
        <v>0.95954478713687197</v>
      </c>
      <c r="H9" s="4">
        <f t="shared" si="3"/>
        <v>0.9417663479245606</v>
      </c>
    </row>
    <row r="10" spans="1:8" x14ac:dyDescent="0.7">
      <c r="A10" s="1">
        <v>36403</v>
      </c>
      <c r="B10" s="3">
        <v>109.7</v>
      </c>
      <c r="C10" s="3">
        <v>1809.19</v>
      </c>
      <c r="D10" s="3">
        <v>825.19</v>
      </c>
      <c r="E10" s="3">
        <v>214.35</v>
      </c>
      <c r="F10" s="4">
        <f t="shared" si="1"/>
        <v>0.98067950986623331</v>
      </c>
      <c r="G10" s="4">
        <f t="shared" si="2"/>
        <v>0.91917276588180108</v>
      </c>
      <c r="H10" s="4">
        <f t="shared" si="3"/>
        <v>0.90117207505440255</v>
      </c>
    </row>
    <row r="11" spans="1:8" x14ac:dyDescent="0.7">
      <c r="A11" s="1">
        <v>36433</v>
      </c>
      <c r="B11" s="3">
        <v>106.3</v>
      </c>
      <c r="C11" s="3">
        <v>1759.59</v>
      </c>
      <c r="D11" s="3">
        <v>834.77</v>
      </c>
      <c r="E11" s="3">
        <v>216.99</v>
      </c>
      <c r="F11" s="4">
        <f t="shared" si="1"/>
        <v>0.92423209293984954</v>
      </c>
      <c r="G11" s="4">
        <f t="shared" si="2"/>
        <v>0.9010246277703039</v>
      </c>
      <c r="H11" s="4">
        <f t="shared" si="3"/>
        <v>0.88399659978032963</v>
      </c>
    </row>
    <row r="12" spans="1:8" x14ac:dyDescent="0.7">
      <c r="A12" s="1">
        <v>36464</v>
      </c>
      <c r="B12" s="3">
        <v>104.01</v>
      </c>
      <c r="C12" s="3">
        <v>1870.94</v>
      </c>
      <c r="D12" s="3">
        <v>837.85</v>
      </c>
      <c r="E12" s="3">
        <v>216.66</v>
      </c>
      <c r="F12" s="4">
        <f t="shared" si="1"/>
        <v>0.96154862613337122</v>
      </c>
      <c r="G12" s="4">
        <f t="shared" si="2"/>
        <v>0.88486686893569433</v>
      </c>
      <c r="H12" s="4">
        <f t="shared" si="3"/>
        <v>0.86363740815586698</v>
      </c>
    </row>
    <row r="13" spans="1:8" x14ac:dyDescent="0.7">
      <c r="A13" s="1">
        <v>36494</v>
      </c>
      <c r="B13" s="3">
        <v>102.03</v>
      </c>
      <c r="C13" s="3">
        <v>1908.97</v>
      </c>
      <c r="D13" s="3">
        <v>837.79</v>
      </c>
      <c r="E13" s="3">
        <v>214.29</v>
      </c>
      <c r="F13" s="4">
        <f t="shared" si="1"/>
        <v>0.96241699886188536</v>
      </c>
      <c r="G13" s="4">
        <f t="shared" si="2"/>
        <v>0.86795982411314032</v>
      </c>
      <c r="H13" s="4">
        <f t="shared" si="3"/>
        <v>0.83792934817400766</v>
      </c>
    </row>
    <row r="14" spans="1:8" x14ac:dyDescent="0.7">
      <c r="A14" s="1">
        <v>36525</v>
      </c>
      <c r="B14" s="3">
        <v>102.25</v>
      </c>
      <c r="C14" s="3">
        <v>2021.4</v>
      </c>
      <c r="D14" s="3">
        <v>833.75</v>
      </c>
      <c r="E14" s="3">
        <v>213.56</v>
      </c>
      <c r="F14" s="4">
        <f t="shared" si="1"/>
        <v>1.0212965696825134</v>
      </c>
      <c r="G14" s="4">
        <f t="shared" si="2"/>
        <v>0.8656368337600121</v>
      </c>
      <c r="H14" s="4">
        <f t="shared" si="3"/>
        <v>0.83687547154585629</v>
      </c>
    </row>
    <row r="15" spans="1:8" x14ac:dyDescent="0.7">
      <c r="A15" s="1">
        <v>36556</v>
      </c>
      <c r="B15" s="3">
        <v>107.26</v>
      </c>
      <c r="C15" s="3">
        <v>1919.84</v>
      </c>
      <c r="D15" s="3">
        <v>831.02</v>
      </c>
      <c r="E15" s="3">
        <v>209.91</v>
      </c>
      <c r="F15" s="4">
        <f t="shared" si="1"/>
        <v>1.0175110253778494</v>
      </c>
      <c r="G15" s="4">
        <f t="shared" si="2"/>
        <v>0.90507763396592511</v>
      </c>
      <c r="H15" s="4">
        <f t="shared" si="3"/>
        <v>0.86287628163588281</v>
      </c>
    </row>
    <row r="16" spans="1:8" x14ac:dyDescent="0.7">
      <c r="A16" s="1">
        <v>36585</v>
      </c>
      <c r="B16" s="3">
        <v>110.18</v>
      </c>
      <c r="C16" s="3">
        <v>1883.5</v>
      </c>
      <c r="D16" s="3">
        <v>841.07</v>
      </c>
      <c r="E16" s="3">
        <v>209.52</v>
      </c>
      <c r="F16" s="4">
        <f t="shared" si="1"/>
        <v>1.0254268566712266</v>
      </c>
      <c r="G16" s="4">
        <f t="shared" si="2"/>
        <v>0.94096067747850143</v>
      </c>
      <c r="H16" s="4">
        <f t="shared" si="3"/>
        <v>0.88472003789045739</v>
      </c>
    </row>
    <row r="17" spans="1:8" x14ac:dyDescent="0.7">
      <c r="A17" s="1">
        <v>36616</v>
      </c>
      <c r="B17" s="3">
        <v>105.6</v>
      </c>
      <c r="C17" s="3">
        <v>2067.7600000000002</v>
      </c>
      <c r="D17" s="3">
        <v>852.15</v>
      </c>
      <c r="E17" s="3">
        <v>213.71</v>
      </c>
      <c r="F17" s="4">
        <f t="shared" si="1"/>
        <v>1.0789475748090103</v>
      </c>
      <c r="G17" s="4">
        <f t="shared" si="2"/>
        <v>0.91372715267835669</v>
      </c>
      <c r="H17" s="4">
        <f t="shared" si="3"/>
        <v>0.86490094716331745</v>
      </c>
    </row>
    <row r="18" spans="1:8" x14ac:dyDescent="0.7">
      <c r="A18" s="1">
        <v>36646</v>
      </c>
      <c r="B18" s="3">
        <v>108.13</v>
      </c>
      <c r="C18" s="3">
        <v>2005.55</v>
      </c>
      <c r="D18" s="3">
        <v>849.71</v>
      </c>
      <c r="E18" s="3">
        <v>208.49</v>
      </c>
      <c r="F18" s="4">
        <f t="shared" si="1"/>
        <v>1.0715587622651952</v>
      </c>
      <c r="G18" s="4">
        <f t="shared" si="2"/>
        <v>0.93293953311841982</v>
      </c>
      <c r="H18" s="4">
        <f t="shared" si="3"/>
        <v>0.86399064980981199</v>
      </c>
    </row>
    <row r="19" spans="1:8" x14ac:dyDescent="0.7">
      <c r="A19" s="1">
        <v>36677</v>
      </c>
      <c r="B19" s="3">
        <v>107.61</v>
      </c>
      <c r="C19" s="3">
        <v>1964.4</v>
      </c>
      <c r="D19" s="3">
        <v>849.32</v>
      </c>
      <c r="E19" s="3">
        <v>209.45</v>
      </c>
      <c r="F19" s="4">
        <f t="shared" si="1"/>
        <v>1.0445250313456704</v>
      </c>
      <c r="G19" s="4">
        <f t="shared" si="2"/>
        <v>0.92802686101363563</v>
      </c>
      <c r="H19" s="4">
        <f t="shared" si="3"/>
        <v>0.86379484177275745</v>
      </c>
    </row>
    <row r="20" spans="1:8" x14ac:dyDescent="0.7">
      <c r="A20" s="1">
        <v>36707</v>
      </c>
      <c r="B20" s="3">
        <v>106.13</v>
      </c>
      <c r="C20" s="3">
        <v>2012.83</v>
      </c>
      <c r="D20" s="3">
        <v>866.99</v>
      </c>
      <c r="E20" s="3">
        <v>214.76</v>
      </c>
      <c r="F20" s="4">
        <f t="shared" si="1"/>
        <v>1.055556674198282</v>
      </c>
      <c r="G20" s="4">
        <f t="shared" si="2"/>
        <v>0.93430530923339161</v>
      </c>
      <c r="H20" s="4">
        <f t="shared" si="3"/>
        <v>0.87351259168470263</v>
      </c>
    </row>
    <row r="21" spans="1:8" x14ac:dyDescent="0.7">
      <c r="A21" s="1">
        <v>36738</v>
      </c>
      <c r="B21" s="3">
        <v>109.33</v>
      </c>
      <c r="C21" s="3">
        <v>1981.36</v>
      </c>
      <c r="D21" s="3">
        <v>874.86</v>
      </c>
      <c r="E21" s="3">
        <v>212.62</v>
      </c>
      <c r="F21" s="4">
        <f t="shared" si="1"/>
        <v>1.0703825846276178</v>
      </c>
      <c r="G21" s="4">
        <f t="shared" si="2"/>
        <v>0.97121296812840863</v>
      </c>
      <c r="H21" s="4">
        <f t="shared" si="3"/>
        <v>0.89088382134139288</v>
      </c>
    </row>
    <row r="22" spans="1:8" x14ac:dyDescent="0.7">
      <c r="A22" s="1">
        <v>36769</v>
      </c>
      <c r="B22" s="3">
        <v>106.71</v>
      </c>
      <c r="C22" s="3">
        <v>2104.4299999999998</v>
      </c>
      <c r="D22" s="3">
        <v>887.54</v>
      </c>
      <c r="E22" s="3">
        <v>211.68</v>
      </c>
      <c r="F22" s="4">
        <f t="shared" si="1"/>
        <v>1.1096241478963169</v>
      </c>
      <c r="G22" s="4">
        <f t="shared" si="2"/>
        <v>0.96167786342651507</v>
      </c>
      <c r="H22" s="4">
        <f t="shared" si="3"/>
        <v>0.86569031124724571</v>
      </c>
    </row>
    <row r="23" spans="1:8" x14ac:dyDescent="0.7">
      <c r="A23" s="1">
        <v>36799</v>
      </c>
      <c r="B23" s="3">
        <v>108.12</v>
      </c>
      <c r="C23" s="3">
        <v>1993.33</v>
      </c>
      <c r="D23" s="3">
        <v>893.12</v>
      </c>
      <c r="E23" s="3">
        <v>212.28</v>
      </c>
      <c r="F23" s="4">
        <f t="shared" si="1"/>
        <v>1.0649311611983359</v>
      </c>
      <c r="G23" s="4">
        <f t="shared" si="2"/>
        <v>0.98051087774597523</v>
      </c>
      <c r="H23" s="4">
        <f t="shared" si="3"/>
        <v>0.87961520141201333</v>
      </c>
    </row>
    <row r="24" spans="1:8" x14ac:dyDescent="0.7">
      <c r="A24" s="1">
        <v>36830</v>
      </c>
      <c r="B24" s="3">
        <v>108.95</v>
      </c>
      <c r="C24" s="3">
        <v>1984.91</v>
      </c>
      <c r="D24" s="3">
        <v>899.03</v>
      </c>
      <c r="E24" s="3">
        <v>210.56</v>
      </c>
      <c r="F24" s="4">
        <f t="shared" si="1"/>
        <v>1.0685733763222613</v>
      </c>
      <c r="G24" s="4">
        <f t="shared" si="2"/>
        <v>0.99457601783312899</v>
      </c>
      <c r="H24" s="4">
        <f t="shared" si="3"/>
        <v>0.87918590459296719</v>
      </c>
    </row>
    <row r="25" spans="1:8" x14ac:dyDescent="0.7">
      <c r="A25" s="1">
        <v>36860</v>
      </c>
      <c r="B25" s="3">
        <v>110.39</v>
      </c>
      <c r="C25" s="3">
        <v>1828.42</v>
      </c>
      <c r="D25" s="3">
        <v>913.73</v>
      </c>
      <c r="E25" s="3">
        <v>214.18</v>
      </c>
      <c r="F25" s="4">
        <f t="shared" si="1"/>
        <v>0.99733713893184128</v>
      </c>
      <c r="G25" s="4">
        <f t="shared" si="2"/>
        <v>1.0241986090355011</v>
      </c>
      <c r="H25" s="4">
        <f t="shared" si="3"/>
        <v>0.90612112970613812</v>
      </c>
    </row>
    <row r="26" spans="1:8" x14ac:dyDescent="0.7">
      <c r="A26" s="1">
        <v>36891</v>
      </c>
      <c r="B26" s="3">
        <v>114.45</v>
      </c>
      <c r="C26" s="3">
        <v>1837.37</v>
      </c>
      <c r="D26" s="3">
        <v>930.68</v>
      </c>
      <c r="E26" s="3">
        <v>220.34</v>
      </c>
      <c r="F26" s="4">
        <f t="shared" si="1"/>
        <v>1.0390793481594791</v>
      </c>
      <c r="G26" s="4">
        <f t="shared" si="2"/>
        <v>1.0815652928437209</v>
      </c>
      <c r="H26" s="4">
        <f t="shared" si="3"/>
        <v>0.96646638282753872</v>
      </c>
    </row>
    <row r="27" spans="1:8" x14ac:dyDescent="0.7">
      <c r="A27" s="1">
        <v>36922</v>
      </c>
      <c r="B27" s="3">
        <v>116.59</v>
      </c>
      <c r="C27" s="3">
        <v>1902.55</v>
      </c>
      <c r="D27" s="3">
        <v>945.9</v>
      </c>
      <c r="E27" s="3">
        <v>221.4</v>
      </c>
      <c r="F27" s="4">
        <f t="shared" si="1"/>
        <v>1.0960583539919497</v>
      </c>
      <c r="G27" s="4">
        <f t="shared" si="2"/>
        <v>1.1198067783364691</v>
      </c>
      <c r="H27" s="4">
        <f t="shared" si="3"/>
        <v>0.98927384942811125</v>
      </c>
    </row>
    <row r="28" spans="1:8" x14ac:dyDescent="0.7">
      <c r="A28" s="1">
        <v>36950</v>
      </c>
      <c r="B28" s="3">
        <v>117.34</v>
      </c>
      <c r="C28" s="3">
        <v>1729.08</v>
      </c>
      <c r="D28" s="3">
        <v>954.14</v>
      </c>
      <c r="E28" s="3">
        <v>221.77</v>
      </c>
      <c r="F28" s="4">
        <f t="shared" si="1"/>
        <v>1.0025302054684659</v>
      </c>
      <c r="G28" s="4">
        <f t="shared" si="2"/>
        <v>1.1368279722398793</v>
      </c>
      <c r="H28" s="4">
        <f t="shared" si="3"/>
        <v>0.99730154204692867</v>
      </c>
    </row>
    <row r="29" spans="1:8" x14ac:dyDescent="0.7">
      <c r="A29" s="1">
        <v>36981</v>
      </c>
      <c r="B29" s="3">
        <v>126.32</v>
      </c>
      <c r="C29" s="3">
        <v>1619.54</v>
      </c>
      <c r="D29" s="3">
        <v>958.93</v>
      </c>
      <c r="E29" s="3">
        <v>217.22</v>
      </c>
      <c r="F29" s="4">
        <f t="shared" si="1"/>
        <v>1.0108811330561727</v>
      </c>
      <c r="G29" s="4">
        <f t="shared" si="2"/>
        <v>1.229973025164242</v>
      </c>
      <c r="H29" s="4">
        <f t="shared" si="3"/>
        <v>1.0515974796272569</v>
      </c>
    </row>
    <row r="30" spans="1:8" x14ac:dyDescent="0.7">
      <c r="A30" s="1">
        <v>37011</v>
      </c>
      <c r="B30" s="3">
        <v>123.62</v>
      </c>
      <c r="C30" s="3">
        <v>1745.39</v>
      </c>
      <c r="D30" s="3">
        <v>954.95</v>
      </c>
      <c r="E30" s="3">
        <v>216.96</v>
      </c>
      <c r="F30" s="4">
        <f t="shared" si="1"/>
        <v>1.0661480522153979</v>
      </c>
      <c r="G30" s="4">
        <f t="shared" si="2"/>
        <v>1.1986873897500501</v>
      </c>
      <c r="H30" s="4">
        <f t="shared" si="3"/>
        <v>1.0278885341632216</v>
      </c>
    </row>
    <row r="31" spans="1:8" x14ac:dyDescent="0.7">
      <c r="A31" s="1">
        <v>37042</v>
      </c>
      <c r="B31" s="3">
        <v>119.34</v>
      </c>
      <c r="C31" s="3">
        <v>1757.09</v>
      </c>
      <c r="D31" s="3">
        <v>960.71</v>
      </c>
      <c r="E31" s="3">
        <v>217.37</v>
      </c>
      <c r="F31" s="4">
        <f t="shared" si="1"/>
        <v>1.0361349799766566</v>
      </c>
      <c r="G31" s="4">
        <f t="shared" si="2"/>
        <v>1.1641659937417006</v>
      </c>
      <c r="H31" s="4">
        <f t="shared" si="3"/>
        <v>0.99417594111722907</v>
      </c>
    </row>
    <row r="32" spans="1:8" x14ac:dyDescent="0.7">
      <c r="A32" s="1">
        <v>37072</v>
      </c>
      <c r="B32" s="3">
        <v>124.63</v>
      </c>
      <c r="C32" s="3">
        <v>1714.32</v>
      </c>
      <c r="D32" s="3">
        <v>964.34</v>
      </c>
      <c r="E32" s="3">
        <v>215.84</v>
      </c>
      <c r="F32" s="4">
        <f t="shared" si="1"/>
        <v>1.0557249418372103</v>
      </c>
      <c r="G32" s="4">
        <f t="shared" si="2"/>
        <v>1.2203638674417749</v>
      </c>
      <c r="H32" s="4">
        <f t="shared" si="3"/>
        <v>1.0309370260013695</v>
      </c>
    </row>
    <row r="33" spans="1:8" x14ac:dyDescent="0.7">
      <c r="A33" s="1">
        <v>37103</v>
      </c>
      <c r="B33" s="3">
        <v>125.02</v>
      </c>
      <c r="C33" s="3">
        <v>1697.45</v>
      </c>
      <c r="D33" s="3">
        <v>985.9</v>
      </c>
      <c r="E33" s="3">
        <v>220.79</v>
      </c>
      <c r="F33" s="4">
        <f t="shared" si="1"/>
        <v>1.0486070670872611</v>
      </c>
      <c r="G33" s="4">
        <f t="shared" si="2"/>
        <v>1.2515520773902054</v>
      </c>
      <c r="H33" s="4">
        <f t="shared" si="3"/>
        <v>1.0578802379608028</v>
      </c>
    </row>
    <row r="34" spans="1:8" x14ac:dyDescent="0.7">
      <c r="A34" s="1">
        <v>37134</v>
      </c>
      <c r="B34" s="3">
        <v>118.79</v>
      </c>
      <c r="C34" s="3">
        <v>1591.18</v>
      </c>
      <c r="D34" s="3">
        <v>997.19</v>
      </c>
      <c r="E34" s="3">
        <v>227.44</v>
      </c>
      <c r="F34" s="4">
        <f t="shared" si="1"/>
        <v>0.93397551050718775</v>
      </c>
      <c r="G34" s="4">
        <f t="shared" si="2"/>
        <v>1.2028026084030623</v>
      </c>
      <c r="H34" s="4">
        <f t="shared" si="3"/>
        <v>1.035438571985001</v>
      </c>
    </row>
    <row r="35" spans="1:8" x14ac:dyDescent="0.7">
      <c r="A35" s="1">
        <v>37164</v>
      </c>
      <c r="B35" s="3">
        <v>119.52</v>
      </c>
      <c r="C35" s="3">
        <v>1462.69</v>
      </c>
      <c r="D35" s="3">
        <v>1008.81</v>
      </c>
      <c r="E35" s="3">
        <v>229.2</v>
      </c>
      <c r="F35" s="4">
        <f t="shared" si="1"/>
        <v>0.86383176881163992</v>
      </c>
      <c r="G35" s="4">
        <f t="shared" si="2"/>
        <v>1.2242962727137765</v>
      </c>
      <c r="H35" s="4">
        <f t="shared" si="3"/>
        <v>1.0498634295278704</v>
      </c>
    </row>
    <row r="36" spans="1:8" x14ac:dyDescent="0.7">
      <c r="A36" s="1">
        <v>37195</v>
      </c>
      <c r="B36" s="3">
        <v>122.47</v>
      </c>
      <c r="C36" s="3">
        <v>1490.58</v>
      </c>
      <c r="D36" s="3">
        <v>1029.92</v>
      </c>
      <c r="E36" s="3">
        <v>231.27</v>
      </c>
      <c r="F36" s="4">
        <f t="shared" si="1"/>
        <v>0.90203066685415467</v>
      </c>
      <c r="G36" s="4">
        <f t="shared" si="2"/>
        <v>1.2807659523751735</v>
      </c>
      <c r="H36" s="4">
        <f t="shared" si="3"/>
        <v>1.0854920033733007</v>
      </c>
    </row>
    <row r="37" spans="1:8" x14ac:dyDescent="0.7">
      <c r="A37" s="1">
        <v>37225</v>
      </c>
      <c r="B37" s="3">
        <v>123.45</v>
      </c>
      <c r="C37" s="3">
        <v>1604.92</v>
      </c>
      <c r="D37" s="3">
        <v>1015.72</v>
      </c>
      <c r="E37" s="3">
        <v>228.58</v>
      </c>
      <c r="F37" s="4">
        <f t="shared" si="1"/>
        <v>0.97899568710835316</v>
      </c>
      <c r="G37" s="4">
        <f t="shared" si="2"/>
        <v>1.2732147537840335</v>
      </c>
      <c r="H37" s="4">
        <f t="shared" si="3"/>
        <v>1.0814512148713669</v>
      </c>
    </row>
    <row r="38" spans="1:8" x14ac:dyDescent="0.7">
      <c r="A38" s="1">
        <v>37256</v>
      </c>
      <c r="B38" s="3">
        <v>131.68</v>
      </c>
      <c r="C38" s="3">
        <v>1618.98</v>
      </c>
      <c r="D38" s="3">
        <v>1009.27</v>
      </c>
      <c r="E38" s="3">
        <v>223.81</v>
      </c>
      <c r="F38" s="4">
        <f t="shared" si="1"/>
        <v>1.0534103880664833</v>
      </c>
      <c r="G38" s="4">
        <f t="shared" si="2"/>
        <v>1.3494715914376523</v>
      </c>
      <c r="H38" s="4">
        <f t="shared" si="3"/>
        <v>1.1294757611939714</v>
      </c>
    </row>
    <row r="39" spans="1:8" x14ac:dyDescent="0.7">
      <c r="A39" s="1">
        <v>37287</v>
      </c>
      <c r="B39" s="3">
        <v>134.72</v>
      </c>
      <c r="C39" s="3">
        <v>1595.35</v>
      </c>
      <c r="D39" s="3">
        <v>1017.44</v>
      </c>
      <c r="E39" s="3">
        <v>221.8</v>
      </c>
      <c r="F39" s="4">
        <f t="shared" si="1"/>
        <v>1.0619995824372157</v>
      </c>
      <c r="G39" s="4">
        <f t="shared" si="2"/>
        <v>1.391801967312873</v>
      </c>
      <c r="H39" s="4">
        <f t="shared" si="3"/>
        <v>1.1451733326530975</v>
      </c>
    </row>
    <row r="40" spans="1:8" x14ac:dyDescent="0.7">
      <c r="A40" s="1">
        <v>37315</v>
      </c>
      <c r="B40" s="3">
        <v>133.32</v>
      </c>
      <c r="C40" s="3">
        <v>1564.59</v>
      </c>
      <c r="D40" s="3">
        <v>1027.3</v>
      </c>
      <c r="E40" s="3">
        <v>223.29</v>
      </c>
      <c r="F40" s="4">
        <f t="shared" si="1"/>
        <v>1.0306997015678401</v>
      </c>
      <c r="G40" s="4">
        <f t="shared" si="2"/>
        <v>1.3906862391978243</v>
      </c>
      <c r="H40" s="4">
        <f t="shared" si="3"/>
        <v>1.1408858372152575</v>
      </c>
    </row>
    <row r="41" spans="1:8" x14ac:dyDescent="0.7">
      <c r="A41" s="2">
        <v>37346</v>
      </c>
      <c r="B41" s="3">
        <v>132.74</v>
      </c>
      <c r="C41" s="3">
        <v>1623.43</v>
      </c>
      <c r="D41" s="3">
        <v>1010.21</v>
      </c>
      <c r="E41" s="3">
        <v>221.97</v>
      </c>
      <c r="F41" s="4">
        <f t="shared" si="1"/>
        <v>1.0648089079053962</v>
      </c>
      <c r="G41" s="4">
        <f t="shared" si="2"/>
        <v>1.3616015615011019</v>
      </c>
      <c r="H41" s="4">
        <f t="shared" si="3"/>
        <v>1.1292073740328712</v>
      </c>
    </row>
    <row r="42" spans="1:8" x14ac:dyDescent="0.7">
      <c r="A42" s="1">
        <v>37376</v>
      </c>
      <c r="B42" s="3">
        <v>128.53</v>
      </c>
      <c r="C42" s="3">
        <v>1525</v>
      </c>
      <c r="D42" s="3">
        <v>1029.8</v>
      </c>
      <c r="E42" s="3">
        <v>228.54</v>
      </c>
      <c r="F42" s="4">
        <f t="shared" si="1"/>
        <v>0.96852457847473339</v>
      </c>
      <c r="G42" s="4">
        <f t="shared" si="2"/>
        <v>1.3439835690958934</v>
      </c>
      <c r="H42" s="4">
        <f t="shared" si="3"/>
        <v>1.1257561826468181</v>
      </c>
    </row>
    <row r="43" spans="1:8" x14ac:dyDescent="0.7">
      <c r="A43" s="1">
        <v>37407</v>
      </c>
      <c r="B43" s="3">
        <v>124.1</v>
      </c>
      <c r="C43" s="3">
        <v>1513.77</v>
      </c>
      <c r="D43" s="3">
        <v>1038.55</v>
      </c>
      <c r="E43" s="3">
        <v>233.66</v>
      </c>
      <c r="F43" s="4">
        <f t="shared" si="1"/>
        <v>0.92825643965838289</v>
      </c>
      <c r="G43" s="4">
        <f t="shared" si="2"/>
        <v>1.3086869020337899</v>
      </c>
      <c r="H43" s="4">
        <f t="shared" si="3"/>
        <v>1.1113062684816544</v>
      </c>
    </row>
    <row r="44" spans="1:8" x14ac:dyDescent="0.7">
      <c r="A44" s="1">
        <v>37437</v>
      </c>
      <c r="B44" s="3">
        <v>119.57</v>
      </c>
      <c r="C44" s="3">
        <v>1405.94</v>
      </c>
      <c r="D44" s="3">
        <v>1047.53</v>
      </c>
      <c r="E44" s="3">
        <v>241.8</v>
      </c>
      <c r="F44" s="4">
        <f t="shared" si="1"/>
        <v>0.83066385165712109</v>
      </c>
      <c r="G44" s="4">
        <f t="shared" si="2"/>
        <v>1.2718188660233034</v>
      </c>
      <c r="H44" s="4">
        <f t="shared" si="3"/>
        <v>1.1080417792081267</v>
      </c>
    </row>
    <row r="45" spans="1:8" x14ac:dyDescent="0.7">
      <c r="A45" s="1">
        <v>37468</v>
      </c>
      <c r="B45" s="3">
        <v>119.74</v>
      </c>
      <c r="C45" s="3">
        <v>1296.3399999999999</v>
      </c>
      <c r="D45" s="3">
        <v>1060.17</v>
      </c>
      <c r="E45" s="3">
        <v>243.97</v>
      </c>
      <c r="F45" s="4">
        <f t="shared" si="1"/>
        <v>0.76699842270749685</v>
      </c>
      <c r="G45" s="4">
        <f t="shared" si="2"/>
        <v>1.2889952849275108</v>
      </c>
      <c r="H45" s="4">
        <f t="shared" si="3"/>
        <v>1.1195752527706537</v>
      </c>
    </row>
    <row r="46" spans="1:8" x14ac:dyDescent="0.7">
      <c r="A46" s="1">
        <v>37499</v>
      </c>
      <c r="B46" s="3">
        <v>118.39</v>
      </c>
      <c r="C46" s="3">
        <v>1304.8599999999999</v>
      </c>
      <c r="D46" s="3">
        <v>1078.07</v>
      </c>
      <c r="E46" s="3">
        <v>247.95</v>
      </c>
      <c r="F46" s="4">
        <f t="shared" si="1"/>
        <v>0.76333510204830934</v>
      </c>
      <c r="G46" s="4">
        <f t="shared" si="2"/>
        <v>1.2959807348909256</v>
      </c>
      <c r="H46" s="4">
        <f t="shared" si="3"/>
        <v>1.1250109340078627</v>
      </c>
    </row>
    <row r="47" spans="1:8" x14ac:dyDescent="0.7">
      <c r="A47" s="1">
        <v>37529</v>
      </c>
      <c r="B47" s="3">
        <v>121.68</v>
      </c>
      <c r="C47" s="3">
        <v>1163.04</v>
      </c>
      <c r="D47" s="3">
        <v>1095.53</v>
      </c>
      <c r="E47" s="3">
        <v>250.69</v>
      </c>
      <c r="F47" s="4">
        <f t="shared" si="1"/>
        <v>0.69927845505058706</v>
      </c>
      <c r="G47" s="4">
        <f t="shared" si="2"/>
        <v>1.353567880014392</v>
      </c>
      <c r="H47" s="4">
        <f t="shared" si="3"/>
        <v>1.1690519794379028</v>
      </c>
    </row>
    <row r="48" spans="1:8" x14ac:dyDescent="0.7">
      <c r="A48" s="1">
        <v>37560</v>
      </c>
      <c r="B48" s="3">
        <v>122.48</v>
      </c>
      <c r="C48" s="3">
        <v>1265.4100000000001</v>
      </c>
      <c r="D48" s="3">
        <v>1090.54</v>
      </c>
      <c r="E48" s="3">
        <v>249.98</v>
      </c>
      <c r="F48" s="4">
        <f t="shared" si="1"/>
        <v>0.76583063480801361</v>
      </c>
      <c r="G48" s="4">
        <f t="shared" si="2"/>
        <v>1.3562612126406828</v>
      </c>
      <c r="H48" s="4">
        <f t="shared" si="3"/>
        <v>1.173405316535427</v>
      </c>
    </row>
    <row r="49" spans="1:8" x14ac:dyDescent="0.7">
      <c r="A49" s="1">
        <v>37590</v>
      </c>
      <c r="B49" s="3">
        <v>122.47</v>
      </c>
      <c r="C49" s="3">
        <v>1339.89</v>
      </c>
      <c r="D49" s="3">
        <v>1090.25</v>
      </c>
      <c r="E49" s="3">
        <v>250.63</v>
      </c>
      <c r="F49" s="4">
        <f t="shared" si="1"/>
        <v>0.81083998860256645</v>
      </c>
      <c r="G49" s="4">
        <f t="shared" si="2"/>
        <v>1.355789847344486</v>
      </c>
      <c r="H49" s="4">
        <f t="shared" si="3"/>
        <v>1.1763603615058171</v>
      </c>
    </row>
    <row r="50" spans="1:8" x14ac:dyDescent="0.7">
      <c r="A50" s="1">
        <v>37621</v>
      </c>
      <c r="B50" s="3">
        <v>118.55</v>
      </c>
      <c r="C50" s="3">
        <v>1261.18</v>
      </c>
      <c r="D50" s="3">
        <v>1112.77</v>
      </c>
      <c r="E50" s="3">
        <v>260.79000000000002</v>
      </c>
      <c r="F50" s="4">
        <f t="shared" si="1"/>
        <v>0.7387796574647475</v>
      </c>
      <c r="G50" s="4">
        <f t="shared" si="2"/>
        <v>1.3395025084163548</v>
      </c>
      <c r="H50" s="4">
        <f t="shared" si="3"/>
        <v>1.1848683609838668</v>
      </c>
    </row>
    <row r="51" spans="1:8" x14ac:dyDescent="0.7">
      <c r="A51" s="1">
        <v>37652</v>
      </c>
      <c r="B51" s="3">
        <v>119.91</v>
      </c>
      <c r="C51" s="3">
        <v>1228.1400000000001</v>
      </c>
      <c r="D51" s="3">
        <v>1113.72</v>
      </c>
      <c r="E51" s="3">
        <v>263.72000000000003</v>
      </c>
      <c r="F51" s="4">
        <f t="shared" si="1"/>
        <v>0.72767855208713095</v>
      </c>
      <c r="G51" s="4">
        <f t="shared" si="2"/>
        <v>1.3560259041669716</v>
      </c>
      <c r="H51" s="4">
        <f t="shared" si="3"/>
        <v>1.2119259373767484</v>
      </c>
    </row>
    <row r="52" spans="1:8" x14ac:dyDescent="0.7">
      <c r="A52" s="1">
        <v>37680</v>
      </c>
      <c r="B52" s="3">
        <v>118.12</v>
      </c>
      <c r="C52" s="3">
        <v>1209.71</v>
      </c>
      <c r="D52" s="3">
        <v>1129.1300000000001</v>
      </c>
      <c r="E52" s="3">
        <v>267.14</v>
      </c>
      <c r="F52" s="4">
        <f t="shared" si="1"/>
        <v>0.70605901775913138</v>
      </c>
      <c r="G52" s="4">
        <f t="shared" si="2"/>
        <v>1.3542659178191283</v>
      </c>
      <c r="H52" s="4">
        <f t="shared" si="3"/>
        <v>1.2093164768055853</v>
      </c>
    </row>
    <row r="53" spans="1:8" x14ac:dyDescent="0.7">
      <c r="A53" s="1">
        <v>37711</v>
      </c>
      <c r="B53" s="3">
        <v>118.02</v>
      </c>
      <c r="C53" s="3">
        <v>1221.46</v>
      </c>
      <c r="D53" s="3">
        <v>1128.26</v>
      </c>
      <c r="E53" s="3">
        <v>267.8</v>
      </c>
      <c r="F53" s="4">
        <f t="shared" si="1"/>
        <v>0.71231346645987981</v>
      </c>
      <c r="G53" s="4">
        <f t="shared" si="2"/>
        <v>1.3520768158958201</v>
      </c>
      <c r="H53" s="4">
        <f t="shared" si="3"/>
        <v>1.2112778990810926</v>
      </c>
    </row>
    <row r="54" spans="1:8" x14ac:dyDescent="0.7">
      <c r="A54" s="1">
        <v>37741</v>
      </c>
      <c r="B54" s="3">
        <v>118.9</v>
      </c>
      <c r="C54" s="3">
        <v>1322.07</v>
      </c>
      <c r="D54" s="3">
        <v>1137.57</v>
      </c>
      <c r="E54" s="3">
        <v>271.24</v>
      </c>
      <c r="F54" s="4">
        <f t="shared" si="1"/>
        <v>0.77673450845706959</v>
      </c>
      <c r="G54" s="4">
        <f t="shared" si="2"/>
        <v>1.373398438173971</v>
      </c>
      <c r="H54" s="4">
        <f t="shared" si="3"/>
        <v>1.2359850010399764</v>
      </c>
    </row>
    <row r="55" spans="1:8" x14ac:dyDescent="0.7">
      <c r="A55" s="1">
        <v>37772</v>
      </c>
      <c r="B55" s="3">
        <v>119.32</v>
      </c>
      <c r="C55" s="3">
        <v>1391.72</v>
      </c>
      <c r="D55" s="3">
        <v>1158.78</v>
      </c>
      <c r="E55" s="3">
        <v>280.88</v>
      </c>
      <c r="F55" s="4">
        <f t="shared" si="1"/>
        <v>0.82054311971389682</v>
      </c>
      <c r="G55" s="4">
        <f t="shared" si="2"/>
        <v>1.4039472800493082</v>
      </c>
      <c r="H55" s="4">
        <f t="shared" si="3"/>
        <v>1.2844336397011931</v>
      </c>
    </row>
    <row r="56" spans="1:8" x14ac:dyDescent="0.7">
      <c r="A56" s="1">
        <v>37802</v>
      </c>
      <c r="B56" s="3">
        <v>119.74</v>
      </c>
      <c r="C56" s="3">
        <v>1409.48</v>
      </c>
      <c r="D56" s="3">
        <v>1156.48</v>
      </c>
      <c r="E56" s="3">
        <v>277.83</v>
      </c>
      <c r="F56" s="4">
        <f t="shared" si="1"/>
        <v>0.83393934989104923</v>
      </c>
      <c r="G56" s="4">
        <f t="shared" si="2"/>
        <v>1.4060926710932848</v>
      </c>
      <c r="H56" s="4">
        <f t="shared" si="3"/>
        <v>1.274958365689514</v>
      </c>
    </row>
    <row r="57" spans="1:8" x14ac:dyDescent="0.7">
      <c r="A57" s="1">
        <v>37833</v>
      </c>
      <c r="B57" s="3">
        <v>120.6</v>
      </c>
      <c r="C57" s="3">
        <v>1434.33</v>
      </c>
      <c r="D57" s="3">
        <v>1117.5999999999999</v>
      </c>
      <c r="E57" s="3">
        <v>269.74</v>
      </c>
      <c r="F57" s="4">
        <f t="shared" si="1"/>
        <v>0.85473735596550604</v>
      </c>
      <c r="G57" s="4">
        <f t="shared" si="2"/>
        <v>1.368580239771191</v>
      </c>
      <c r="H57" s="4">
        <f t="shared" si="3"/>
        <v>1.2467238600486239</v>
      </c>
    </row>
    <row r="58" spans="1:8" x14ac:dyDescent="0.7">
      <c r="A58" s="1">
        <v>37864</v>
      </c>
      <c r="B58" s="3">
        <v>116.89</v>
      </c>
      <c r="C58" s="3">
        <v>1462.3</v>
      </c>
      <c r="D58" s="3">
        <v>1125.02</v>
      </c>
      <c r="E58" s="3">
        <v>269.12</v>
      </c>
      <c r="F58" s="4">
        <f t="shared" si="1"/>
        <v>0.84459816551140132</v>
      </c>
      <c r="G58" s="4">
        <f t="shared" si="2"/>
        <v>1.3352856016542194</v>
      </c>
      <c r="H58" s="4">
        <f t="shared" si="3"/>
        <v>1.2055936253377473</v>
      </c>
    </row>
    <row r="59" spans="1:8" x14ac:dyDescent="0.7">
      <c r="A59" s="1">
        <v>37894</v>
      </c>
      <c r="B59" s="3">
        <v>111.48</v>
      </c>
      <c r="C59" s="3">
        <v>1446.77</v>
      </c>
      <c r="D59" s="3">
        <v>1154.8</v>
      </c>
      <c r="E59" s="3">
        <v>282.05</v>
      </c>
      <c r="F59" s="4">
        <f t="shared" si="1"/>
        <v>0.79695307363082801</v>
      </c>
      <c r="G59" s="4">
        <f t="shared" si="2"/>
        <v>1.3071947636234897</v>
      </c>
      <c r="H59" s="4">
        <f t="shared" si="3"/>
        <v>1.2050378113551679</v>
      </c>
    </row>
    <row r="60" spans="1:8" x14ac:dyDescent="0.7">
      <c r="A60" s="1">
        <v>37925</v>
      </c>
      <c r="B60" s="3">
        <v>109.95</v>
      </c>
      <c r="C60" s="3">
        <v>1528.62</v>
      </c>
      <c r="D60" s="3">
        <v>1144.03</v>
      </c>
      <c r="E60" s="3">
        <v>280.48</v>
      </c>
      <c r="F60" s="4">
        <f t="shared" si="1"/>
        <v>0.83048361088998945</v>
      </c>
      <c r="G60" s="4">
        <f t="shared" si="2"/>
        <v>1.2772302948171685</v>
      </c>
      <c r="H60" s="4">
        <f t="shared" si="3"/>
        <v>1.1818836987639982</v>
      </c>
    </row>
    <row r="61" spans="1:8" x14ac:dyDescent="0.7">
      <c r="A61" s="1">
        <v>37955</v>
      </c>
      <c r="B61" s="3">
        <v>109.61</v>
      </c>
      <c r="C61" s="3">
        <v>1542.07</v>
      </c>
      <c r="D61" s="3">
        <v>1146.77</v>
      </c>
      <c r="E61" s="3">
        <v>284.14</v>
      </c>
      <c r="F61" s="4">
        <f t="shared" si="1"/>
        <v>0.8352001453429353</v>
      </c>
      <c r="G61" s="4">
        <f t="shared" si="2"/>
        <v>1.2763302576746995</v>
      </c>
      <c r="H61" s="4">
        <f t="shared" si="3"/>
        <v>1.1936037211406578</v>
      </c>
    </row>
    <row r="62" spans="1:8" x14ac:dyDescent="0.7">
      <c r="A62" s="1">
        <v>37986</v>
      </c>
      <c r="B62" s="3">
        <v>107.45</v>
      </c>
      <c r="C62" s="3">
        <v>1622.94</v>
      </c>
      <c r="D62" s="3">
        <v>1158.44</v>
      </c>
      <c r="E62" s="3">
        <v>293.42</v>
      </c>
      <c r="F62" s="4">
        <f t="shared" si="1"/>
        <v>0.86167834604121152</v>
      </c>
      <c r="G62" s="4">
        <f t="shared" si="2"/>
        <v>1.2639111031027301</v>
      </c>
      <c r="H62" s="4">
        <f t="shared" si="3"/>
        <v>1.2082971268079401</v>
      </c>
    </row>
    <row r="63" spans="1:8" x14ac:dyDescent="0.7">
      <c r="A63" s="1">
        <v>38017</v>
      </c>
      <c r="B63" s="3">
        <v>105.71</v>
      </c>
      <c r="C63" s="3">
        <v>1652.73</v>
      </c>
      <c r="D63" s="3">
        <v>1167.76</v>
      </c>
      <c r="E63" s="3">
        <v>294.51</v>
      </c>
      <c r="F63" s="4">
        <f t="shared" si="1"/>
        <v>0.86328516593582649</v>
      </c>
      <c r="G63" s="4">
        <f t="shared" si="2"/>
        <v>1.253447741300219</v>
      </c>
      <c r="H63" s="4">
        <f t="shared" si="3"/>
        <v>1.1931463822131185</v>
      </c>
    </row>
    <row r="64" spans="1:8" x14ac:dyDescent="0.7">
      <c r="A64" s="1">
        <v>38046</v>
      </c>
      <c r="B64" s="3">
        <v>109.13</v>
      </c>
      <c r="C64" s="3">
        <v>1675.7</v>
      </c>
      <c r="D64" s="3">
        <v>1180.4000000000001</v>
      </c>
      <c r="E64" s="3">
        <v>296.02999999999997</v>
      </c>
      <c r="F64" s="4">
        <f t="shared" si="1"/>
        <v>0.90360103568631212</v>
      </c>
      <c r="G64" s="4">
        <f t="shared" si="2"/>
        <v>1.3080065545036244</v>
      </c>
      <c r="H64" s="4">
        <f t="shared" si="3"/>
        <v>1.2381050373299982</v>
      </c>
    </row>
    <row r="65" spans="1:8" x14ac:dyDescent="0.7">
      <c r="A65" s="2">
        <v>38077</v>
      </c>
      <c r="B65" s="3">
        <v>104.21</v>
      </c>
      <c r="C65" s="3">
        <v>1650.42</v>
      </c>
      <c r="D65" s="3">
        <v>1189.24</v>
      </c>
      <c r="E65" s="3">
        <v>299.31</v>
      </c>
      <c r="F65" s="4">
        <f t="shared" si="1"/>
        <v>0.84984587133532052</v>
      </c>
      <c r="G65" s="4">
        <f t="shared" si="2"/>
        <v>1.2583906083134468</v>
      </c>
      <c r="H65" s="4">
        <f t="shared" si="3"/>
        <v>1.1953861867049331</v>
      </c>
    </row>
    <row r="66" spans="1:8" x14ac:dyDescent="0.7">
      <c r="A66" s="1">
        <v>38107</v>
      </c>
      <c r="B66" s="3">
        <v>110.41</v>
      </c>
      <c r="C66" s="3">
        <v>1624.51</v>
      </c>
      <c r="D66" s="3">
        <v>1158.3</v>
      </c>
      <c r="E66" s="3">
        <v>288.37</v>
      </c>
      <c r="F66" s="4">
        <f t="shared" si="1"/>
        <v>0.88627213319541287</v>
      </c>
      <c r="G66" s="4">
        <f t="shared" si="2"/>
        <v>1.2985719884796285</v>
      </c>
      <c r="H66" s="4">
        <f t="shared" si="3"/>
        <v>1.2202142640904525</v>
      </c>
    </row>
    <row r="67" spans="1:8" x14ac:dyDescent="0.7">
      <c r="A67" s="1">
        <v>38138</v>
      </c>
      <c r="B67" s="3">
        <v>109.52</v>
      </c>
      <c r="C67" s="3">
        <v>1646.8</v>
      </c>
      <c r="D67" s="3">
        <v>1153.6600000000001</v>
      </c>
      <c r="E67" s="3">
        <v>289.77999999999997</v>
      </c>
      <c r="F67" s="4">
        <f t="shared" si="1"/>
        <v>0.8911905826879305</v>
      </c>
      <c r="G67" s="4">
        <f t="shared" si="2"/>
        <v>1.2829443966746785</v>
      </c>
      <c r="H67" s="4">
        <f t="shared" si="3"/>
        <v>1.2162964898837778</v>
      </c>
    </row>
    <row r="68" spans="1:8" x14ac:dyDescent="0.7">
      <c r="A68" s="1">
        <v>38168</v>
      </c>
      <c r="B68" s="3">
        <v>108.89</v>
      </c>
      <c r="C68" s="3">
        <v>1678.83</v>
      </c>
      <c r="D68" s="3">
        <v>1160.18</v>
      </c>
      <c r="E68" s="3">
        <v>290.63</v>
      </c>
      <c r="F68" s="4">
        <f t="shared" ref="F68:F131" si="4">C68*$B68/C$3/$B$3</f>
        <v>0.90329792841786716</v>
      </c>
      <c r="G68" s="4">
        <f t="shared" ref="G68:G131" si="5">D68*$B68/D$3/$B$3</f>
        <v>1.2827733730869202</v>
      </c>
      <c r="H68" s="4">
        <f t="shared" ref="H68:H131" si="6">E68*$B68/E$3/$B$3</f>
        <v>1.2128470882564601</v>
      </c>
    </row>
    <row r="69" spans="1:8" x14ac:dyDescent="0.7">
      <c r="A69" s="1">
        <v>38199</v>
      </c>
      <c r="B69" s="3">
        <v>111.46</v>
      </c>
      <c r="C69" s="3">
        <v>1623.26</v>
      </c>
      <c r="D69" s="3">
        <v>1171.68</v>
      </c>
      <c r="E69" s="3">
        <v>290.57</v>
      </c>
      <c r="F69" s="4">
        <f t="shared" si="4"/>
        <v>0.89401214959385977</v>
      </c>
      <c r="G69" s="4">
        <f t="shared" si="5"/>
        <v>1.3260644114939746</v>
      </c>
      <c r="H69" s="4">
        <f t="shared" si="6"/>
        <v>1.2412161630589627</v>
      </c>
    </row>
    <row r="70" spans="1:8" x14ac:dyDescent="0.7">
      <c r="A70" s="1">
        <v>38230</v>
      </c>
      <c r="B70" s="3">
        <v>109.14</v>
      </c>
      <c r="C70" s="3">
        <v>1629.83</v>
      </c>
      <c r="D70" s="3">
        <v>1194.03</v>
      </c>
      <c r="E70" s="3">
        <v>296.93</v>
      </c>
      <c r="F70" s="4">
        <f t="shared" si="4"/>
        <v>0.87894672471740198</v>
      </c>
      <c r="G70" s="4">
        <f t="shared" si="5"/>
        <v>1.323231260509985</v>
      </c>
      <c r="H70" s="4">
        <f t="shared" si="6"/>
        <v>1.2419829616194789</v>
      </c>
    </row>
    <row r="71" spans="1:8" x14ac:dyDescent="0.7">
      <c r="A71" s="1">
        <v>38260</v>
      </c>
      <c r="B71" s="3">
        <v>110.03</v>
      </c>
      <c r="C71" s="3">
        <v>1647.48</v>
      </c>
      <c r="D71" s="3">
        <v>1197.27</v>
      </c>
      <c r="E71" s="3">
        <v>300.43</v>
      </c>
      <c r="F71" s="4">
        <f t="shared" si="4"/>
        <v>0.89571028120595586</v>
      </c>
      <c r="G71" s="4">
        <f t="shared" si="5"/>
        <v>1.3376416340934918</v>
      </c>
      <c r="H71" s="4">
        <f t="shared" si="6"/>
        <v>1.2668699094202722</v>
      </c>
    </row>
    <row r="72" spans="1:8" x14ac:dyDescent="0.7">
      <c r="A72" s="1">
        <v>38291</v>
      </c>
      <c r="B72" s="3">
        <v>105.79</v>
      </c>
      <c r="C72" s="3">
        <v>1672.65</v>
      </c>
      <c r="D72" s="3">
        <v>1207.31</v>
      </c>
      <c r="E72" s="3">
        <v>307.63</v>
      </c>
      <c r="F72" s="4">
        <f t="shared" si="4"/>
        <v>0.87435135450723056</v>
      </c>
      <c r="G72" s="4">
        <f t="shared" si="5"/>
        <v>1.2968805567688895</v>
      </c>
      <c r="H72" s="4">
        <f t="shared" si="6"/>
        <v>1.2472425336631008</v>
      </c>
    </row>
    <row r="73" spans="1:8" x14ac:dyDescent="0.7">
      <c r="A73" s="1">
        <v>38321</v>
      </c>
      <c r="B73" s="3">
        <v>102.91</v>
      </c>
      <c r="C73" s="3">
        <v>1740.33</v>
      </c>
      <c r="D73" s="3">
        <v>1197.68</v>
      </c>
      <c r="E73" s="3">
        <v>315.77999999999997</v>
      </c>
      <c r="F73" s="4">
        <f t="shared" si="4"/>
        <v>0.88496374714071957</v>
      </c>
      <c r="G73" s="4">
        <f t="shared" si="5"/>
        <v>1.2515117741886064</v>
      </c>
      <c r="H73" s="4">
        <f t="shared" si="6"/>
        <v>1.2454313936344621</v>
      </c>
    </row>
    <row r="74" spans="1:8" x14ac:dyDescent="0.7">
      <c r="A74" s="1">
        <v>38352</v>
      </c>
      <c r="B74" s="3">
        <v>102.47</v>
      </c>
      <c r="C74" s="3">
        <v>1799.55</v>
      </c>
      <c r="D74" s="3">
        <v>1208.7</v>
      </c>
      <c r="E74" s="3">
        <v>320.62</v>
      </c>
      <c r="F74" s="4">
        <f t="shared" si="4"/>
        <v>0.91116483250195013</v>
      </c>
      <c r="G74" s="4">
        <f t="shared" si="5"/>
        <v>1.2576269128038386</v>
      </c>
      <c r="H74" s="4">
        <f t="shared" si="6"/>
        <v>1.2591137197523878</v>
      </c>
    </row>
    <row r="75" spans="1:8" x14ac:dyDescent="0.7">
      <c r="A75" s="1">
        <v>38383</v>
      </c>
      <c r="B75" s="3">
        <v>103.67</v>
      </c>
      <c r="C75" s="3">
        <v>1755.68</v>
      </c>
      <c r="D75" s="3">
        <v>1216.29</v>
      </c>
      <c r="E75" s="3">
        <v>317.25</v>
      </c>
      <c r="F75" s="4">
        <f t="shared" si="4"/>
        <v>0.89936245936004755</v>
      </c>
      <c r="G75" s="4">
        <f t="shared" si="5"/>
        <v>1.2803443781651804</v>
      </c>
      <c r="H75" s="4">
        <f t="shared" si="6"/>
        <v>1.2604694945702937</v>
      </c>
    </row>
    <row r="76" spans="1:8" x14ac:dyDescent="0.7">
      <c r="A76" s="1">
        <v>38411</v>
      </c>
      <c r="B76" s="3">
        <v>104.58</v>
      </c>
      <c r="C76" s="3">
        <v>1792.63</v>
      </c>
      <c r="D76" s="3">
        <v>1209.1099999999999</v>
      </c>
      <c r="E76" s="3">
        <v>317.85000000000002</v>
      </c>
      <c r="F76" s="4">
        <f t="shared" si="4"/>
        <v>0.92635103867477664</v>
      </c>
      <c r="G76" s="4">
        <f t="shared" si="5"/>
        <v>1.2839585828980034</v>
      </c>
      <c r="H76" s="4">
        <f t="shared" si="6"/>
        <v>1.2739385021422531</v>
      </c>
    </row>
    <row r="77" spans="1:8" x14ac:dyDescent="0.7">
      <c r="A77" s="1">
        <v>38442</v>
      </c>
      <c r="B77" s="3">
        <v>107.11</v>
      </c>
      <c r="C77" s="3">
        <v>1760.89</v>
      </c>
      <c r="D77" s="3">
        <v>1202.9000000000001</v>
      </c>
      <c r="E77" s="3">
        <v>314.01</v>
      </c>
      <c r="F77" s="4">
        <f t="shared" si="4"/>
        <v>0.93196272295129867</v>
      </c>
      <c r="G77" s="4">
        <f t="shared" si="5"/>
        <v>1.3082661614660551</v>
      </c>
      <c r="H77" s="4">
        <f t="shared" si="6"/>
        <v>1.2889946309690716</v>
      </c>
    </row>
    <row r="78" spans="1:8" x14ac:dyDescent="0.7">
      <c r="A78" s="1">
        <v>38472</v>
      </c>
      <c r="B78" s="3">
        <v>104.67</v>
      </c>
      <c r="C78" s="3">
        <v>1727.49</v>
      </c>
      <c r="D78" s="3">
        <v>1219.18</v>
      </c>
      <c r="E78" s="3">
        <v>318.11</v>
      </c>
      <c r="F78" s="4">
        <f t="shared" si="4"/>
        <v>0.89345783442449722</v>
      </c>
      <c r="G78" s="4">
        <f t="shared" si="5"/>
        <v>1.2957661131330813</v>
      </c>
      <c r="H78" s="4">
        <f t="shared" si="6"/>
        <v>1.2760778080402435</v>
      </c>
    </row>
    <row r="79" spans="1:8" x14ac:dyDescent="0.7">
      <c r="A79" s="1">
        <v>38503</v>
      </c>
      <c r="B79" s="3">
        <v>108.53</v>
      </c>
      <c r="C79" s="3">
        <v>1782.46</v>
      </c>
      <c r="D79" s="3">
        <v>1232.3699999999999</v>
      </c>
      <c r="E79" s="3">
        <v>313.85000000000002</v>
      </c>
      <c r="F79" s="4">
        <f t="shared" si="4"/>
        <v>0.95588553760196526</v>
      </c>
      <c r="G79" s="4">
        <f t="shared" si="5"/>
        <v>1.3580866647830616</v>
      </c>
      <c r="H79" s="4">
        <f t="shared" si="6"/>
        <v>1.3054178480351808</v>
      </c>
    </row>
    <row r="80" spans="1:8" x14ac:dyDescent="0.7">
      <c r="A80" s="1">
        <v>38533</v>
      </c>
      <c r="B80" s="3">
        <v>110.81</v>
      </c>
      <c r="C80" s="3">
        <v>1784.99</v>
      </c>
      <c r="D80" s="3">
        <v>1239.0899999999999</v>
      </c>
      <c r="E80" s="3">
        <v>312.45</v>
      </c>
      <c r="F80" s="4">
        <f t="shared" si="4"/>
        <v>0.97735207075832864</v>
      </c>
      <c r="G80" s="4">
        <f t="shared" si="5"/>
        <v>1.3941784681573108</v>
      </c>
      <c r="H80" s="4">
        <f t="shared" si="6"/>
        <v>1.3268966391412247</v>
      </c>
    </row>
    <row r="81" spans="1:8" x14ac:dyDescent="0.7">
      <c r="A81" s="1">
        <v>38564</v>
      </c>
      <c r="B81" s="3">
        <v>112.55</v>
      </c>
      <c r="C81" s="3">
        <v>1851.37</v>
      </c>
      <c r="D81" s="3">
        <v>1227.82</v>
      </c>
      <c r="E81" s="3">
        <v>309.94</v>
      </c>
      <c r="F81" s="4">
        <f t="shared" si="4"/>
        <v>1.0296153688079652</v>
      </c>
      <c r="G81" s="4">
        <f t="shared" si="5"/>
        <v>1.403190923840848</v>
      </c>
      <c r="H81" s="4">
        <f t="shared" si="6"/>
        <v>1.336905587015111</v>
      </c>
    </row>
    <row r="82" spans="1:8" x14ac:dyDescent="0.7">
      <c r="A82" s="1">
        <v>38595</v>
      </c>
      <c r="B82" s="3">
        <v>110.62</v>
      </c>
      <c r="C82" s="3">
        <v>1834.48</v>
      </c>
      <c r="D82" s="3">
        <v>1243.55</v>
      </c>
      <c r="E82" s="3">
        <v>315.04000000000002</v>
      </c>
      <c r="F82" s="4">
        <f t="shared" si="4"/>
        <v>1.0027275113156859</v>
      </c>
      <c r="G82" s="4">
        <f t="shared" si="5"/>
        <v>1.3967975680374742</v>
      </c>
      <c r="H82" s="4">
        <f t="shared" si="6"/>
        <v>1.3356016998706899</v>
      </c>
    </row>
    <row r="83" spans="1:8" x14ac:dyDescent="0.7">
      <c r="A83" s="1">
        <v>38625</v>
      </c>
      <c r="B83" s="3">
        <v>113.5</v>
      </c>
      <c r="C83" s="3">
        <v>1849.33</v>
      </c>
      <c r="D83" s="3">
        <v>1230.74</v>
      </c>
      <c r="E83" s="3">
        <v>310.02999999999997</v>
      </c>
      <c r="F83" s="4">
        <f t="shared" si="4"/>
        <v>1.037161940447211</v>
      </c>
      <c r="G83" s="4">
        <f t="shared" si="5"/>
        <v>1.4184000617557311</v>
      </c>
      <c r="H83" s="4">
        <f t="shared" si="6"/>
        <v>1.3485814824494191</v>
      </c>
    </row>
    <row r="84" spans="1:8" x14ac:dyDescent="0.7">
      <c r="A84" s="1">
        <v>38656</v>
      </c>
      <c r="B84" s="3">
        <v>116.39</v>
      </c>
      <c r="C84" s="3">
        <v>1818.5</v>
      </c>
      <c r="D84" s="3">
        <v>1221</v>
      </c>
      <c r="E84" s="3">
        <v>305.41000000000003</v>
      </c>
      <c r="F84" s="4">
        <f t="shared" si="4"/>
        <v>1.0458400495379867</v>
      </c>
      <c r="G84" s="4">
        <f t="shared" si="5"/>
        <v>1.4430052008554306</v>
      </c>
      <c r="H84" s="4">
        <f t="shared" si="6"/>
        <v>1.3623118407862518</v>
      </c>
    </row>
    <row r="85" spans="1:8" x14ac:dyDescent="0.7">
      <c r="A85" s="1">
        <v>38686</v>
      </c>
      <c r="B85" s="3">
        <v>119.81</v>
      </c>
      <c r="C85" s="3">
        <v>1887.28</v>
      </c>
      <c r="D85" s="3">
        <v>1226.4000000000001</v>
      </c>
      <c r="E85" s="3">
        <v>303.25</v>
      </c>
      <c r="F85" s="4">
        <f t="shared" si="4"/>
        <v>1.1172894576275605</v>
      </c>
      <c r="G85" s="4">
        <f t="shared" si="5"/>
        <v>1.4919757840591261</v>
      </c>
      <c r="H85" s="4">
        <f t="shared" si="6"/>
        <v>1.3924239604713351</v>
      </c>
    </row>
    <row r="86" spans="1:8" x14ac:dyDescent="0.7">
      <c r="A86" s="1">
        <v>38717</v>
      </c>
      <c r="B86" s="3">
        <v>117.96</v>
      </c>
      <c r="C86" s="3">
        <v>1887.94</v>
      </c>
      <c r="D86" s="3">
        <v>1238.06</v>
      </c>
      <c r="E86" s="3">
        <v>306.24</v>
      </c>
      <c r="F86" s="4">
        <f t="shared" si="4"/>
        <v>1.1004219561431317</v>
      </c>
      <c r="G86" s="4">
        <f t="shared" si="5"/>
        <v>1.4829039448187233</v>
      </c>
      <c r="H86" s="4">
        <f t="shared" si="6"/>
        <v>1.3844404829414454</v>
      </c>
    </row>
    <row r="87" spans="1:8" x14ac:dyDescent="0.7">
      <c r="A87" s="1">
        <v>38748</v>
      </c>
      <c r="B87" s="3">
        <v>117.25</v>
      </c>
      <c r="C87" s="3">
        <v>1937.93</v>
      </c>
      <c r="D87" s="3">
        <v>1238.1300000000001</v>
      </c>
      <c r="E87" s="3">
        <v>310.10000000000002</v>
      </c>
      <c r="F87" s="4">
        <f t="shared" si="4"/>
        <v>1.122760776975587</v>
      </c>
      <c r="G87" s="4">
        <f t="shared" si="5"/>
        <v>1.4740617004040575</v>
      </c>
      <c r="H87" s="4">
        <f t="shared" si="6"/>
        <v>1.3934526884981568</v>
      </c>
    </row>
    <row r="88" spans="1:8" x14ac:dyDescent="0.7">
      <c r="A88" s="1">
        <v>38776</v>
      </c>
      <c r="B88" s="3">
        <v>115.77</v>
      </c>
      <c r="C88" s="3">
        <v>1943.19</v>
      </c>
      <c r="D88" s="3">
        <v>1242.24</v>
      </c>
      <c r="E88" s="3">
        <v>309</v>
      </c>
      <c r="F88" s="4">
        <f t="shared" si="4"/>
        <v>1.1115975868442993</v>
      </c>
      <c r="G88" s="4">
        <f t="shared" si="5"/>
        <v>1.4602866231452201</v>
      </c>
      <c r="H88" s="4">
        <f t="shared" si="6"/>
        <v>1.3709831682043927</v>
      </c>
    </row>
    <row r="89" spans="1:8" x14ac:dyDescent="0.7">
      <c r="A89" s="1">
        <v>38807</v>
      </c>
      <c r="B89" s="3">
        <v>117.68</v>
      </c>
      <c r="C89" s="3">
        <v>1967.38</v>
      </c>
      <c r="D89" s="3">
        <v>1230.05</v>
      </c>
      <c r="E89" s="3">
        <v>305.94</v>
      </c>
      <c r="F89" s="4">
        <f t="shared" si="4"/>
        <v>1.1440031150234311</v>
      </c>
      <c r="G89" s="4">
        <f t="shared" si="5"/>
        <v>1.4698126786147081</v>
      </c>
      <c r="H89" s="4">
        <f t="shared" si="6"/>
        <v>1.3798012443414498</v>
      </c>
    </row>
    <row r="90" spans="1:8" x14ac:dyDescent="0.7">
      <c r="A90" s="1">
        <v>38837</v>
      </c>
      <c r="B90" s="3">
        <v>113.85</v>
      </c>
      <c r="C90" s="3">
        <v>1993.79</v>
      </c>
      <c r="D90" s="3">
        <v>1227.82</v>
      </c>
      <c r="E90" s="3">
        <v>311.73</v>
      </c>
      <c r="F90" s="4">
        <f t="shared" si="4"/>
        <v>1.1216277447977634</v>
      </c>
      <c r="G90" s="4">
        <f t="shared" si="5"/>
        <v>1.4193983712064016</v>
      </c>
      <c r="H90" s="4">
        <f t="shared" si="6"/>
        <v>1.3601576381169465</v>
      </c>
    </row>
    <row r="91" spans="1:8" x14ac:dyDescent="0.7">
      <c r="A91" s="1">
        <v>38868</v>
      </c>
      <c r="B91" s="3">
        <v>112.59</v>
      </c>
      <c r="C91" s="3">
        <v>1936.41</v>
      </c>
      <c r="D91" s="3">
        <v>1226.51</v>
      </c>
      <c r="E91" s="3">
        <v>315.75</v>
      </c>
      <c r="F91" s="4">
        <f t="shared" si="4"/>
        <v>1.0772919907661513</v>
      </c>
      <c r="G91" s="4">
        <f t="shared" si="5"/>
        <v>1.4021919736736548</v>
      </c>
      <c r="H91" s="4">
        <f t="shared" si="6"/>
        <v>1.3624506754756422</v>
      </c>
    </row>
    <row r="92" spans="1:8" x14ac:dyDescent="0.7">
      <c r="A92" s="1">
        <v>38898</v>
      </c>
      <c r="B92" s="3">
        <v>114.44</v>
      </c>
      <c r="C92" s="3">
        <v>1939.03</v>
      </c>
      <c r="D92" s="3">
        <v>1229.1099999999999</v>
      </c>
      <c r="E92" s="3">
        <v>313.24</v>
      </c>
      <c r="F92" s="4">
        <f t="shared" si="4"/>
        <v>1.0964748450204533</v>
      </c>
      <c r="G92" s="4">
        <f t="shared" si="5"/>
        <v>1.4282530674542131</v>
      </c>
      <c r="H92" s="4">
        <f t="shared" si="6"/>
        <v>1.3738289842374916</v>
      </c>
    </row>
    <row r="93" spans="1:8" x14ac:dyDescent="0.7">
      <c r="A93" s="1">
        <v>38929</v>
      </c>
      <c r="B93" s="3">
        <v>114.69</v>
      </c>
      <c r="C93" s="3">
        <v>1951</v>
      </c>
      <c r="D93" s="3">
        <v>1245.73</v>
      </c>
      <c r="E93" s="3">
        <v>316.36</v>
      </c>
      <c r="F93" s="4">
        <f t="shared" si="4"/>
        <v>1.1056536839606306</v>
      </c>
      <c r="G93" s="4">
        <f t="shared" si="5"/>
        <v>1.4507281571675235</v>
      </c>
      <c r="H93" s="4">
        <f t="shared" si="6"/>
        <v>1.3905439817994336</v>
      </c>
    </row>
    <row r="94" spans="1:8" x14ac:dyDescent="0.7">
      <c r="A94" s="1">
        <v>38960</v>
      </c>
      <c r="B94" s="3">
        <v>117.36</v>
      </c>
      <c r="C94" s="3">
        <v>1997.42</v>
      </c>
      <c r="D94" s="3">
        <v>1264.8</v>
      </c>
      <c r="E94" s="3">
        <v>320.02</v>
      </c>
      <c r="F94" s="4">
        <f t="shared" si="4"/>
        <v>1.1583126254364424</v>
      </c>
      <c r="G94" s="4">
        <f t="shared" si="5"/>
        <v>1.5072265025470584</v>
      </c>
      <c r="H94" s="4">
        <f t="shared" si="6"/>
        <v>1.4393779053111395</v>
      </c>
    </row>
    <row r="95" spans="1:8" x14ac:dyDescent="0.7">
      <c r="A95" s="1">
        <v>38990</v>
      </c>
      <c r="B95" s="3">
        <v>118.18</v>
      </c>
      <c r="C95" s="3">
        <v>2048.89</v>
      </c>
      <c r="D95" s="3">
        <v>1275.9100000000001</v>
      </c>
      <c r="E95" s="3">
        <v>320</v>
      </c>
      <c r="F95" s="4">
        <f t="shared" si="4"/>
        <v>1.1964620379090971</v>
      </c>
      <c r="G95" s="4">
        <f t="shared" si="5"/>
        <v>1.5310895456963658</v>
      </c>
      <c r="H95" s="4">
        <f t="shared" si="6"/>
        <v>1.4493443243784183</v>
      </c>
    </row>
    <row r="96" spans="1:8" x14ac:dyDescent="0.7">
      <c r="A96" s="1">
        <v>39021</v>
      </c>
      <c r="B96" s="3">
        <v>116.95</v>
      </c>
      <c r="C96" s="3">
        <v>2115.65</v>
      </c>
      <c r="D96" s="3">
        <v>1284.3499999999999</v>
      </c>
      <c r="E96" s="3">
        <v>323.08999999999997</v>
      </c>
      <c r="F96" s="4">
        <f t="shared" si="4"/>
        <v>1.2225886048645183</v>
      </c>
      <c r="G96" s="4">
        <f t="shared" si="5"/>
        <v>1.5251767648545749</v>
      </c>
      <c r="H96" s="4">
        <f t="shared" si="6"/>
        <v>1.4481093333641564</v>
      </c>
    </row>
    <row r="97" spans="1:8" x14ac:dyDescent="0.7">
      <c r="A97" s="1">
        <v>39051</v>
      </c>
      <c r="B97" s="3">
        <v>115.78</v>
      </c>
      <c r="C97" s="3">
        <v>2155.89</v>
      </c>
      <c r="D97" s="3">
        <v>1299.25</v>
      </c>
      <c r="E97" s="3">
        <v>330.96</v>
      </c>
      <c r="F97" s="4">
        <f t="shared" si="4"/>
        <v>1.2333786841361434</v>
      </c>
      <c r="G97" s="4">
        <f t="shared" si="5"/>
        <v>1.5274353413661275</v>
      </c>
      <c r="H97" s="4">
        <f t="shared" si="6"/>
        <v>1.4685429858504357</v>
      </c>
    </row>
    <row r="98" spans="1:8" x14ac:dyDescent="0.7">
      <c r="A98" s="1">
        <v>39082</v>
      </c>
      <c r="B98" s="3">
        <v>119.02</v>
      </c>
      <c r="C98" s="3">
        <v>2186.13</v>
      </c>
      <c r="D98" s="3">
        <v>1291.71</v>
      </c>
      <c r="E98" s="3">
        <v>326.57</v>
      </c>
      <c r="F98" s="4">
        <f t="shared" si="4"/>
        <v>1.2856780374545977</v>
      </c>
      <c r="G98" s="4">
        <f t="shared" si="5"/>
        <v>1.5610669598195561</v>
      </c>
      <c r="H98" s="4">
        <f t="shared" si="6"/>
        <v>1.4896143328233198</v>
      </c>
    </row>
    <row r="99" spans="1:8" x14ac:dyDescent="0.7">
      <c r="A99" s="1">
        <v>39113</v>
      </c>
      <c r="B99" s="3">
        <v>120.67</v>
      </c>
      <c r="C99" s="3">
        <v>2219.19</v>
      </c>
      <c r="D99" s="3">
        <v>1291.18</v>
      </c>
      <c r="E99" s="3">
        <v>323.36</v>
      </c>
      <c r="F99" s="4">
        <f t="shared" si="4"/>
        <v>1.3232140226565761</v>
      </c>
      <c r="G99" s="4">
        <f t="shared" si="5"/>
        <v>1.5820589694935594</v>
      </c>
      <c r="H99" s="4">
        <f t="shared" si="6"/>
        <v>1.4954201185376759</v>
      </c>
    </row>
    <row r="100" spans="1:8" x14ac:dyDescent="0.7">
      <c r="A100" s="1">
        <v>39141</v>
      </c>
      <c r="B100" s="3">
        <v>118.45</v>
      </c>
      <c r="C100" s="3">
        <v>2175.7800000000002</v>
      </c>
      <c r="D100" s="3">
        <v>1311.09</v>
      </c>
      <c r="E100" s="3">
        <v>330.02</v>
      </c>
      <c r="F100" s="4">
        <f t="shared" si="4"/>
        <v>1.2734630274544687</v>
      </c>
      <c r="G100" s="4">
        <f t="shared" si="5"/>
        <v>1.5768999312242091</v>
      </c>
      <c r="H100" s="4">
        <f t="shared" si="6"/>
        <v>1.498141847186766</v>
      </c>
    </row>
    <row r="101" spans="1:8" x14ac:dyDescent="0.7">
      <c r="A101" s="1">
        <v>39172</v>
      </c>
      <c r="B101" s="3">
        <v>117.79</v>
      </c>
      <c r="C101" s="3">
        <v>2200.12</v>
      </c>
      <c r="D101" s="3">
        <v>1311.13</v>
      </c>
      <c r="E101" s="3">
        <v>330.8</v>
      </c>
      <c r="F101" s="4">
        <f t="shared" si="4"/>
        <v>1.280533916903994</v>
      </c>
      <c r="G101" s="4">
        <f t="shared" si="5"/>
        <v>1.5681613315917871</v>
      </c>
      <c r="H101" s="4">
        <f t="shared" si="6"/>
        <v>1.4933153622649507</v>
      </c>
    </row>
    <row r="102" spans="1:8" x14ac:dyDescent="0.7">
      <c r="A102" s="1">
        <v>39202</v>
      </c>
      <c r="B102" s="3">
        <v>119.47</v>
      </c>
      <c r="C102" s="3">
        <v>2297.58</v>
      </c>
      <c r="D102" s="3">
        <v>1318.2</v>
      </c>
      <c r="E102" s="3">
        <v>334.54</v>
      </c>
      <c r="F102" s="4">
        <f t="shared" si="4"/>
        <v>1.3563313528379597</v>
      </c>
      <c r="G102" s="4">
        <f t="shared" si="5"/>
        <v>1.5991040943113928</v>
      </c>
      <c r="H102" s="4">
        <f t="shared" si="6"/>
        <v>1.531738140407102</v>
      </c>
    </row>
    <row r="103" spans="1:8" x14ac:dyDescent="0.7">
      <c r="A103" s="1">
        <v>39233</v>
      </c>
      <c r="B103" s="3">
        <v>121.73</v>
      </c>
      <c r="C103" s="3">
        <v>2377.75</v>
      </c>
      <c r="D103" s="3">
        <v>1308.2</v>
      </c>
      <c r="E103" s="3">
        <v>329.32</v>
      </c>
      <c r="F103" s="4">
        <f t="shared" si="4"/>
        <v>1.4302109788424</v>
      </c>
      <c r="G103" s="4">
        <f t="shared" si="5"/>
        <v>1.6169937119369711</v>
      </c>
      <c r="H103" s="4">
        <f t="shared" si="6"/>
        <v>1.5363612290214217</v>
      </c>
    </row>
    <row r="104" spans="1:8" x14ac:dyDescent="0.7">
      <c r="A104" s="1">
        <v>39263</v>
      </c>
      <c r="B104" s="3">
        <v>123.17</v>
      </c>
      <c r="C104" s="3">
        <v>2338.25</v>
      </c>
      <c r="D104" s="3">
        <v>1304.3399999999999</v>
      </c>
      <c r="E104" s="3">
        <v>327.86</v>
      </c>
      <c r="F104" s="4">
        <f t="shared" si="4"/>
        <v>1.4230893863005065</v>
      </c>
      <c r="G104" s="4">
        <f t="shared" si="5"/>
        <v>1.6312942996074451</v>
      </c>
      <c r="H104" s="4">
        <f t="shared" si="6"/>
        <v>1.5476437071255058</v>
      </c>
    </row>
    <row r="105" spans="1:8" x14ac:dyDescent="0.7">
      <c r="A105" s="1">
        <v>39294</v>
      </c>
      <c r="B105" s="3">
        <v>118.41</v>
      </c>
      <c r="C105" s="3">
        <v>2265.75</v>
      </c>
      <c r="D105" s="3">
        <v>1315.22</v>
      </c>
      <c r="E105" s="3">
        <v>334.52</v>
      </c>
      <c r="F105" s="4">
        <f t="shared" si="4"/>
        <v>1.3256737748806262</v>
      </c>
      <c r="G105" s="4">
        <f t="shared" si="5"/>
        <v>1.5813330569662014</v>
      </c>
      <c r="H105" s="4">
        <f t="shared" si="6"/>
        <v>1.5180570023517199</v>
      </c>
    </row>
    <row r="106" spans="1:8" x14ac:dyDescent="0.7">
      <c r="A106" s="1">
        <v>39325</v>
      </c>
      <c r="B106" s="3">
        <v>115.77</v>
      </c>
      <c r="C106" s="3">
        <v>2299.71</v>
      </c>
      <c r="D106" s="3">
        <v>1331.34</v>
      </c>
      <c r="E106" s="3">
        <v>338.64</v>
      </c>
      <c r="F106" s="4">
        <f t="shared" si="4"/>
        <v>1.3155440726031442</v>
      </c>
      <c r="G106" s="4">
        <f t="shared" si="5"/>
        <v>1.5650260761673729</v>
      </c>
      <c r="H106" s="4">
        <f t="shared" si="6"/>
        <v>1.502491068222445</v>
      </c>
    </row>
    <row r="107" spans="1:8" x14ac:dyDescent="0.7">
      <c r="A107" s="1">
        <v>39355</v>
      </c>
      <c r="B107" s="3">
        <v>114.82</v>
      </c>
      <c r="C107" s="3">
        <v>2385.7199999999998</v>
      </c>
      <c r="D107" s="3">
        <v>1341.44</v>
      </c>
      <c r="E107" s="3">
        <v>346.24</v>
      </c>
      <c r="F107" s="4">
        <f t="shared" si="4"/>
        <v>1.3535469015917982</v>
      </c>
      <c r="G107" s="4">
        <f t="shared" si="5"/>
        <v>1.5639589836149108</v>
      </c>
      <c r="H107" s="4">
        <f t="shared" si="6"/>
        <v>1.5236050091537536</v>
      </c>
    </row>
    <row r="108" spans="1:8" x14ac:dyDescent="0.7">
      <c r="A108" s="1">
        <v>39386</v>
      </c>
      <c r="B108" s="3">
        <v>115.31</v>
      </c>
      <c r="C108" s="3">
        <v>2423.67</v>
      </c>
      <c r="D108" s="3">
        <v>1353.49</v>
      </c>
      <c r="E108" s="3">
        <v>351.88</v>
      </c>
      <c r="F108" s="4">
        <f t="shared" si="4"/>
        <v>1.3809461847501228</v>
      </c>
      <c r="G108" s="4">
        <f t="shared" si="5"/>
        <v>1.5847420719788619</v>
      </c>
      <c r="H108" s="4">
        <f t="shared" si="6"/>
        <v>1.5550314096142865</v>
      </c>
    </row>
    <row r="109" spans="1:8" x14ac:dyDescent="0.7">
      <c r="A109" s="1">
        <v>39416</v>
      </c>
      <c r="B109" s="3">
        <v>111.19</v>
      </c>
      <c r="C109" s="3">
        <v>2322.34</v>
      </c>
      <c r="D109" s="3">
        <v>1377.83</v>
      </c>
      <c r="E109" s="3">
        <v>358.6</v>
      </c>
      <c r="F109" s="4">
        <f t="shared" si="4"/>
        <v>1.2759328766163958</v>
      </c>
      <c r="G109" s="4">
        <f t="shared" si="5"/>
        <v>1.555599987706366</v>
      </c>
      <c r="H109" s="4">
        <f t="shared" si="6"/>
        <v>1.5281065091478672</v>
      </c>
    </row>
    <row r="110" spans="1:8" x14ac:dyDescent="0.7">
      <c r="A110" s="1">
        <v>39447</v>
      </c>
      <c r="B110" s="3">
        <v>111.36</v>
      </c>
      <c r="C110" s="3">
        <v>2306.23</v>
      </c>
      <c r="D110" s="3">
        <v>1381.7</v>
      </c>
      <c r="E110" s="3">
        <v>357.53</v>
      </c>
      <c r="F110" s="4">
        <f t="shared" si="4"/>
        <v>1.2690190297819288</v>
      </c>
      <c r="G110" s="4">
        <f t="shared" si="5"/>
        <v>1.5623543613774733</v>
      </c>
      <c r="H110" s="4">
        <f t="shared" si="6"/>
        <v>1.5258762781406794</v>
      </c>
    </row>
    <row r="111" spans="1:8" x14ac:dyDescent="0.7">
      <c r="A111" s="1">
        <v>39478</v>
      </c>
      <c r="B111" s="3">
        <v>106.36</v>
      </c>
      <c r="C111" s="3">
        <v>2167.9</v>
      </c>
      <c r="D111" s="3">
        <v>1404.91</v>
      </c>
      <c r="E111" s="3">
        <v>367.47</v>
      </c>
      <c r="F111" s="4">
        <f t="shared" si="4"/>
        <v>1.1393413755069639</v>
      </c>
      <c r="G111" s="4">
        <f t="shared" si="5"/>
        <v>1.5172718369269187</v>
      </c>
      <c r="H111" s="4">
        <f t="shared" si="6"/>
        <v>1.4978827805679453</v>
      </c>
    </row>
    <row r="112" spans="1:8" x14ac:dyDescent="0.7">
      <c r="A112" s="1">
        <v>39507</v>
      </c>
      <c r="B112" s="3">
        <v>103.87</v>
      </c>
      <c r="C112" s="3">
        <v>2097.48</v>
      </c>
      <c r="D112" s="3">
        <v>1406.86</v>
      </c>
      <c r="E112" s="3">
        <v>373.61</v>
      </c>
      <c r="F112" s="4">
        <f t="shared" si="4"/>
        <v>1.0765253355207418</v>
      </c>
      <c r="G112" s="4">
        <f t="shared" si="5"/>
        <v>1.4838075541334994</v>
      </c>
      <c r="H112" s="4">
        <f t="shared" si="6"/>
        <v>1.4872577264536122</v>
      </c>
    </row>
    <row r="113" spans="1:8" x14ac:dyDescent="0.7">
      <c r="A113" s="1">
        <v>39538</v>
      </c>
      <c r="B113" s="3">
        <v>99.83</v>
      </c>
      <c r="C113" s="3">
        <v>2088.42</v>
      </c>
      <c r="D113" s="3">
        <v>1411.66</v>
      </c>
      <c r="E113" s="3">
        <v>381.24</v>
      </c>
      <c r="F113" s="4">
        <f t="shared" si="4"/>
        <v>1.0301849711978448</v>
      </c>
      <c r="G113" s="4">
        <f t="shared" si="5"/>
        <v>1.4309608248331473</v>
      </c>
      <c r="H113" s="4">
        <f t="shared" si="6"/>
        <v>1.4586031333946203</v>
      </c>
    </row>
    <row r="114" spans="1:8" x14ac:dyDescent="0.7">
      <c r="A114" s="1">
        <v>39568</v>
      </c>
      <c r="B114" s="3">
        <v>103.94</v>
      </c>
      <c r="C114" s="3">
        <v>2190.13</v>
      </c>
      <c r="D114" s="3">
        <v>1408.71</v>
      </c>
      <c r="E114" s="3">
        <v>373.96</v>
      </c>
      <c r="F114" s="4">
        <f t="shared" si="4"/>
        <v>1.1248352085261868</v>
      </c>
      <c r="G114" s="4">
        <f t="shared" si="5"/>
        <v>1.4867600205464691</v>
      </c>
      <c r="H114" s="4">
        <f t="shared" si="6"/>
        <v>1.4896542287300321</v>
      </c>
    </row>
    <row r="115" spans="1:8" x14ac:dyDescent="0.7">
      <c r="A115" s="1">
        <v>39599</v>
      </c>
      <c r="B115" s="3">
        <v>105.52</v>
      </c>
      <c r="C115" s="3">
        <v>2218.5</v>
      </c>
      <c r="D115" s="3">
        <v>1398.38</v>
      </c>
      <c r="E115" s="3">
        <v>369.82</v>
      </c>
      <c r="F115" s="4">
        <f t="shared" si="4"/>
        <v>1.1567260354886624</v>
      </c>
      <c r="G115" s="4">
        <f t="shared" si="5"/>
        <v>1.498292310742128</v>
      </c>
      <c r="H115" s="4">
        <f t="shared" si="6"/>
        <v>1.4955563701491483</v>
      </c>
    </row>
    <row r="116" spans="1:8" x14ac:dyDescent="0.7">
      <c r="A116" s="1">
        <v>39629</v>
      </c>
      <c r="B116" s="3">
        <v>106.11</v>
      </c>
      <c r="C116" s="3">
        <v>2031.47</v>
      </c>
      <c r="D116" s="3">
        <v>1397.25</v>
      </c>
      <c r="E116" s="3">
        <v>370.14</v>
      </c>
      <c r="F116" s="4">
        <f t="shared" si="4"/>
        <v>1.0651309954800823</v>
      </c>
      <c r="G116" s="4">
        <f t="shared" si="5"/>
        <v>1.5054522914800976</v>
      </c>
      <c r="H116" s="4">
        <f t="shared" si="6"/>
        <v>1.5052198792572804</v>
      </c>
    </row>
    <row r="117" spans="1:8" x14ac:dyDescent="0.7">
      <c r="A117" s="1">
        <v>39660</v>
      </c>
      <c r="B117" s="3">
        <v>107.83</v>
      </c>
      <c r="C117" s="3">
        <v>2014.39</v>
      </c>
      <c r="D117" s="3">
        <v>1396.11</v>
      </c>
      <c r="E117" s="3">
        <v>370.65</v>
      </c>
      <c r="F117" s="4">
        <f t="shared" si="4"/>
        <v>1.0732958674447828</v>
      </c>
      <c r="G117" s="4">
        <f t="shared" si="5"/>
        <v>1.5286068707117482</v>
      </c>
      <c r="H117" s="4">
        <f t="shared" si="6"/>
        <v>1.5317264782318738</v>
      </c>
    </row>
    <row r="118" spans="1:8" x14ac:dyDescent="0.7">
      <c r="A118" s="1">
        <v>39691</v>
      </c>
      <c r="B118" s="3">
        <v>108.81</v>
      </c>
      <c r="C118" s="3">
        <v>2043.53</v>
      </c>
      <c r="D118" s="3">
        <v>1409.36</v>
      </c>
      <c r="E118" s="3">
        <v>364.52</v>
      </c>
      <c r="F118" s="4">
        <f t="shared" si="4"/>
        <v>1.0987177057886586</v>
      </c>
      <c r="G118" s="4">
        <f t="shared" si="5"/>
        <v>1.5571387623593913</v>
      </c>
      <c r="H118" s="4">
        <f t="shared" si="6"/>
        <v>1.5200846801925723</v>
      </c>
    </row>
    <row r="119" spans="1:8" x14ac:dyDescent="0.7">
      <c r="A119" s="1">
        <v>39721</v>
      </c>
      <c r="B119" s="3">
        <v>106.03</v>
      </c>
      <c r="C119" s="3">
        <v>1861.44</v>
      </c>
      <c r="D119" s="3">
        <v>1390.43</v>
      </c>
      <c r="E119" s="3">
        <v>355.95</v>
      </c>
      <c r="F119" s="4">
        <f t="shared" si="4"/>
        <v>0.97524582253796732</v>
      </c>
      <c r="G119" s="4">
        <f t="shared" si="5"/>
        <v>1.4969746817830114</v>
      </c>
      <c r="H119" s="4">
        <f t="shared" si="6"/>
        <v>1.4464231660177445</v>
      </c>
    </row>
    <row r="120" spans="1:8" x14ac:dyDescent="0.7">
      <c r="A120" s="1">
        <v>39752</v>
      </c>
      <c r="B120" s="3">
        <v>98.47</v>
      </c>
      <c r="C120" s="3">
        <v>1548.81</v>
      </c>
      <c r="D120" s="3">
        <v>1357.61</v>
      </c>
      <c r="E120" s="3">
        <v>342.82</v>
      </c>
      <c r="F120" s="4">
        <f t="shared" si="4"/>
        <v>0.75359563994674905</v>
      </c>
      <c r="G120" s="4">
        <f t="shared" si="5"/>
        <v>1.3574240217430471</v>
      </c>
      <c r="H120" s="4">
        <f t="shared" si="6"/>
        <v>1.2937420637422077</v>
      </c>
    </row>
    <row r="121" spans="1:8" x14ac:dyDescent="0.7">
      <c r="A121" s="1">
        <v>39782</v>
      </c>
      <c r="B121" s="3">
        <v>95.5</v>
      </c>
      <c r="C121" s="3">
        <v>1437.68</v>
      </c>
      <c r="D121" s="3">
        <v>1401.8</v>
      </c>
      <c r="E121" s="3">
        <v>352.74</v>
      </c>
      <c r="F121" s="4">
        <f t="shared" si="4"/>
        <v>0.67842508530247325</v>
      </c>
      <c r="G121" s="4">
        <f t="shared" si="5"/>
        <v>1.3593334107960624</v>
      </c>
      <c r="H121" s="4">
        <f t="shared" si="6"/>
        <v>1.29102809199179</v>
      </c>
    </row>
    <row r="122" spans="1:8" x14ac:dyDescent="0.7">
      <c r="A122" s="1">
        <v>39813</v>
      </c>
      <c r="B122" s="3">
        <v>90.61</v>
      </c>
      <c r="C122" s="3">
        <v>1452.98</v>
      </c>
      <c r="D122" s="3">
        <v>1454.1</v>
      </c>
      <c r="E122" s="3">
        <v>374.65</v>
      </c>
      <c r="F122" s="4">
        <f t="shared" si="4"/>
        <v>0.65053708890589701</v>
      </c>
      <c r="G122" s="4">
        <f t="shared" si="5"/>
        <v>1.3378486017766194</v>
      </c>
      <c r="H122" s="4">
        <f t="shared" si="6"/>
        <v>1.3010065334855196</v>
      </c>
    </row>
    <row r="123" spans="1:8" x14ac:dyDescent="0.7">
      <c r="A123" s="1">
        <v>39844</v>
      </c>
      <c r="B123" s="3">
        <v>89.99</v>
      </c>
      <c r="C123" s="3">
        <v>1330.51</v>
      </c>
      <c r="D123" s="3">
        <v>1441.27</v>
      </c>
      <c r="E123" s="3">
        <v>362.4</v>
      </c>
      <c r="F123" s="4">
        <f t="shared" si="4"/>
        <v>0.59162795956399039</v>
      </c>
      <c r="G123" s="4">
        <f t="shared" si="5"/>
        <v>1.316970851861921</v>
      </c>
      <c r="H123" s="4">
        <f t="shared" si="6"/>
        <v>1.2498562061076042</v>
      </c>
    </row>
    <row r="124" spans="1:8" x14ac:dyDescent="0.7">
      <c r="A124" s="1">
        <v>39872</v>
      </c>
      <c r="B124" s="3">
        <v>97.55</v>
      </c>
      <c r="C124" s="3">
        <v>1188.8399999999999</v>
      </c>
      <c r="D124" s="3">
        <v>1435.83</v>
      </c>
      <c r="E124" s="3">
        <v>354.31</v>
      </c>
      <c r="F124" s="4">
        <f t="shared" si="4"/>
        <v>0.57304269144640163</v>
      </c>
      <c r="G124" s="4">
        <f t="shared" si="5"/>
        <v>1.4222202604044158</v>
      </c>
      <c r="H124" s="4">
        <f t="shared" si="6"/>
        <v>1.3246108068069884</v>
      </c>
    </row>
    <row r="125" spans="1:8" x14ac:dyDescent="0.7">
      <c r="A125" s="1">
        <v>39903</v>
      </c>
      <c r="B125" s="3">
        <v>98.86</v>
      </c>
      <c r="C125" s="3">
        <v>1292.98</v>
      </c>
      <c r="D125" s="3">
        <v>1455.79</v>
      </c>
      <c r="E125" s="3">
        <v>362.46</v>
      </c>
      <c r="F125" s="4">
        <f t="shared" si="4"/>
        <v>0.63160957985606803</v>
      </c>
      <c r="G125" s="4">
        <f t="shared" si="5"/>
        <v>1.4613555799695293</v>
      </c>
      <c r="H125" s="4">
        <f t="shared" si="6"/>
        <v>1.3732774932695875</v>
      </c>
    </row>
    <row r="126" spans="1:8" x14ac:dyDescent="0.7">
      <c r="A126" s="1">
        <v>39933</v>
      </c>
      <c r="B126" s="3">
        <v>98.56</v>
      </c>
      <c r="C126" s="3">
        <v>1416.73</v>
      </c>
      <c r="D126" s="3">
        <v>1462.75</v>
      </c>
      <c r="E126" s="3">
        <v>365.72</v>
      </c>
      <c r="F126" s="4">
        <f t="shared" si="4"/>
        <v>0.68996026512517161</v>
      </c>
      <c r="G126" s="4">
        <f t="shared" si="5"/>
        <v>1.4638863655556518</v>
      </c>
      <c r="H126" s="4">
        <f t="shared" si="6"/>
        <v>1.3814240611270601</v>
      </c>
    </row>
    <row r="127" spans="1:8" x14ac:dyDescent="0.7">
      <c r="A127" s="1">
        <v>39964</v>
      </c>
      <c r="B127" s="3">
        <v>95.32</v>
      </c>
      <c r="C127" s="3">
        <v>1495.97</v>
      </c>
      <c r="D127" s="3">
        <v>1473.36</v>
      </c>
      <c r="E127" s="3">
        <v>378.77</v>
      </c>
      <c r="F127" s="4">
        <f t="shared" si="4"/>
        <v>0.70460093177788152</v>
      </c>
      <c r="G127" s="4">
        <f t="shared" si="5"/>
        <v>1.4260326628225786</v>
      </c>
      <c r="H127" s="4">
        <f t="shared" si="6"/>
        <v>1.3836849518127965</v>
      </c>
    </row>
    <row r="128" spans="1:8" x14ac:dyDescent="0.7">
      <c r="A128" s="1">
        <v>39994</v>
      </c>
      <c r="B128" s="3">
        <v>96.33</v>
      </c>
      <c r="C128" s="3">
        <v>1498.94</v>
      </c>
      <c r="D128" s="3">
        <v>1481.74</v>
      </c>
      <c r="E128" s="3">
        <v>380.34</v>
      </c>
      <c r="F128" s="4">
        <f t="shared" si="4"/>
        <v>0.71348049439604433</v>
      </c>
      <c r="G128" s="4">
        <f t="shared" si="5"/>
        <v>1.4493395031064864</v>
      </c>
      <c r="H128" s="4">
        <f t="shared" si="6"/>
        <v>1.4041424613614468</v>
      </c>
    </row>
    <row r="129" spans="1:8" x14ac:dyDescent="0.7">
      <c r="A129" s="1">
        <v>40025</v>
      </c>
      <c r="B129" s="3">
        <v>94.68</v>
      </c>
      <c r="C129" s="3">
        <v>1612.31</v>
      </c>
      <c r="D129" s="3">
        <v>1505.64</v>
      </c>
      <c r="E129" s="3">
        <v>388.76</v>
      </c>
      <c r="F129" s="4">
        <f t="shared" si="4"/>
        <v>0.75429823591740752</v>
      </c>
      <c r="G129" s="4">
        <f t="shared" si="5"/>
        <v>1.4474912847118893</v>
      </c>
      <c r="H129" s="4">
        <f t="shared" si="6"/>
        <v>1.4106440224909593</v>
      </c>
    </row>
    <row r="130" spans="1:8" x14ac:dyDescent="0.7">
      <c r="A130" s="1">
        <v>40056</v>
      </c>
      <c r="B130" s="3">
        <v>93.03</v>
      </c>
      <c r="C130" s="3">
        <v>1670.52</v>
      </c>
      <c r="D130" s="3">
        <v>1521.23</v>
      </c>
      <c r="E130" s="3">
        <v>395.59</v>
      </c>
      <c r="F130" s="4">
        <f t="shared" si="4"/>
        <v>0.76791118905398581</v>
      </c>
      <c r="G130" s="4">
        <f t="shared" si="5"/>
        <v>1.4369923849734523</v>
      </c>
      <c r="H130" s="4">
        <f t="shared" si="6"/>
        <v>1.4104118099180871</v>
      </c>
    </row>
    <row r="131" spans="1:8" x14ac:dyDescent="0.7">
      <c r="A131" s="1">
        <v>40086</v>
      </c>
      <c r="B131" s="3">
        <v>89.77</v>
      </c>
      <c r="C131" s="3">
        <v>1732.86</v>
      </c>
      <c r="D131" s="3">
        <v>1537.21</v>
      </c>
      <c r="E131" s="3">
        <v>404.04</v>
      </c>
      <c r="F131" s="4">
        <f t="shared" si="4"/>
        <v>0.76865418710575995</v>
      </c>
      <c r="G131" s="4">
        <f t="shared" si="5"/>
        <v>1.401202780471698</v>
      </c>
      <c r="H131" s="4">
        <f t="shared" si="6"/>
        <v>1.390058884365428</v>
      </c>
    </row>
    <row r="132" spans="1:8" x14ac:dyDescent="0.7">
      <c r="A132" s="1">
        <v>40117</v>
      </c>
      <c r="B132" s="3">
        <v>90.1</v>
      </c>
      <c r="C132" s="3">
        <v>1700.67</v>
      </c>
      <c r="D132" s="3">
        <v>1544.8</v>
      </c>
      <c r="E132" s="3">
        <v>405.94</v>
      </c>
      <c r="F132" s="4">
        <f t="shared" ref="F132:F195" si="7">C132*$B132/C$3/$B$3</f>
        <v>0.75714862312277009</v>
      </c>
      <c r="G132" s="4">
        <f t="shared" ref="G132:G195" si="8">D132*$B132/D$3/$B$3</f>
        <v>1.4132975822043157</v>
      </c>
      <c r="H132" s="4">
        <f t="shared" ref="H132:H195" si="9">E132*$B132/E$3/$B$3</f>
        <v>1.4017296136439004</v>
      </c>
    </row>
    <row r="133" spans="1:8" x14ac:dyDescent="0.7">
      <c r="A133" s="1">
        <v>40147</v>
      </c>
      <c r="B133" s="3">
        <v>86.36</v>
      </c>
      <c r="C133" s="3">
        <v>1802.68</v>
      </c>
      <c r="D133" s="3">
        <v>1564.8</v>
      </c>
      <c r="E133" s="3">
        <v>416.28</v>
      </c>
      <c r="F133" s="4">
        <f t="shared" si="7"/>
        <v>0.76925011397275644</v>
      </c>
      <c r="G133" s="4">
        <f t="shared" si="8"/>
        <v>1.3721703643259959</v>
      </c>
      <c r="H133" s="4">
        <f t="shared" si="9"/>
        <v>1.3777670359890666</v>
      </c>
    </row>
    <row r="134" spans="1:8" x14ac:dyDescent="0.7">
      <c r="A134" s="1">
        <v>40178</v>
      </c>
      <c r="B134" s="3">
        <v>92.92</v>
      </c>
      <c r="C134" s="3">
        <v>1837.5</v>
      </c>
      <c r="D134" s="3">
        <v>1540.34</v>
      </c>
      <c r="E134" s="3">
        <v>400.62</v>
      </c>
      <c r="F134" s="4">
        <f t="shared" si="7"/>
        <v>0.84367046178446692</v>
      </c>
      <c r="G134" s="4">
        <f t="shared" si="8"/>
        <v>1.4533237099539382</v>
      </c>
      <c r="H134" s="4">
        <f t="shared" si="9"/>
        <v>1.4266565608278212</v>
      </c>
    </row>
    <row r="135" spans="1:8" x14ac:dyDescent="0.7">
      <c r="A135" s="1">
        <v>40209</v>
      </c>
      <c r="B135" s="3">
        <v>90.31</v>
      </c>
      <c r="C135" s="3">
        <v>1771.4</v>
      </c>
      <c r="D135" s="3">
        <v>1563.87</v>
      </c>
      <c r="E135" s="3">
        <v>402.27</v>
      </c>
      <c r="F135" s="4">
        <f t="shared" si="7"/>
        <v>0.79047616222168726</v>
      </c>
      <c r="G135" s="4">
        <f t="shared" si="8"/>
        <v>1.4340789301750505</v>
      </c>
      <c r="H135" s="4">
        <f t="shared" si="9"/>
        <v>1.3922944693189823</v>
      </c>
    </row>
    <row r="136" spans="1:8" x14ac:dyDescent="0.7">
      <c r="A136" s="1">
        <v>40237</v>
      </c>
      <c r="B136" s="3">
        <v>88.87</v>
      </c>
      <c r="C136" s="3">
        <v>1826.27</v>
      </c>
      <c r="D136" s="3">
        <v>1569.71</v>
      </c>
      <c r="E136" s="3">
        <v>402.57</v>
      </c>
      <c r="F136" s="4">
        <f t="shared" si="7"/>
        <v>0.80196693063793256</v>
      </c>
      <c r="G136" s="4">
        <f t="shared" si="8"/>
        <v>1.4164823565881062</v>
      </c>
      <c r="H136" s="4">
        <f t="shared" si="9"/>
        <v>1.3711159974292475</v>
      </c>
    </row>
    <row r="137" spans="1:8" x14ac:dyDescent="0.7">
      <c r="A137" s="1">
        <v>40268</v>
      </c>
      <c r="B137" s="3">
        <v>93.47</v>
      </c>
      <c r="C137" s="3">
        <v>1936.48</v>
      </c>
      <c r="D137" s="3">
        <v>1567.78</v>
      </c>
      <c r="E137" s="3">
        <v>399.53</v>
      </c>
      <c r="F137" s="4">
        <f t="shared" si="7"/>
        <v>0.89437891836691852</v>
      </c>
      <c r="G137" s="4">
        <f t="shared" si="8"/>
        <v>1.4879691490871927</v>
      </c>
      <c r="H137" s="4">
        <f t="shared" si="9"/>
        <v>1.4311964429070183</v>
      </c>
    </row>
    <row r="138" spans="1:8" x14ac:dyDescent="0.7">
      <c r="A138" s="1">
        <v>40298</v>
      </c>
      <c r="B138" s="3">
        <v>93.83</v>
      </c>
      <c r="C138" s="3">
        <v>1967.05</v>
      </c>
      <c r="D138" s="3">
        <v>1584.1</v>
      </c>
      <c r="E138" s="3">
        <v>399.59</v>
      </c>
      <c r="F138" s="4">
        <f t="shared" si="7"/>
        <v>0.91199700221845259</v>
      </c>
      <c r="G138" s="4">
        <f t="shared" si="8"/>
        <v>1.5092489227270611</v>
      </c>
      <c r="H138" s="4">
        <f t="shared" si="9"/>
        <v>1.4369244603467342</v>
      </c>
    </row>
    <row r="139" spans="1:8" x14ac:dyDescent="0.7">
      <c r="A139" s="1">
        <v>40329</v>
      </c>
      <c r="B139" s="3">
        <v>91.25</v>
      </c>
      <c r="C139" s="3">
        <v>1809.98</v>
      </c>
      <c r="D139" s="3">
        <v>1597.43</v>
      </c>
      <c r="E139" s="3">
        <v>393.35</v>
      </c>
      <c r="F139" s="4">
        <f t="shared" si="7"/>
        <v>0.81609918528927949</v>
      </c>
      <c r="G139" s="4">
        <f t="shared" si="8"/>
        <v>1.480100732862728</v>
      </c>
      <c r="H139" s="4">
        <f t="shared" si="9"/>
        <v>1.3755919885708079</v>
      </c>
    </row>
    <row r="140" spans="1:8" x14ac:dyDescent="0.7">
      <c r="A140" s="1">
        <v>40359</v>
      </c>
      <c r="B140" s="3">
        <v>88.41</v>
      </c>
      <c r="C140" s="3">
        <v>1715.23</v>
      </c>
      <c r="D140" s="3">
        <v>1622.48</v>
      </c>
      <c r="E140" s="3">
        <v>399.37</v>
      </c>
      <c r="F140" s="4">
        <f t="shared" si="7"/>
        <v>0.74930744859003307</v>
      </c>
      <c r="G140" s="4">
        <f t="shared" si="8"/>
        <v>1.4565228654282312</v>
      </c>
      <c r="H140" s="4">
        <f t="shared" si="9"/>
        <v>1.3531764753008082</v>
      </c>
    </row>
    <row r="141" spans="1:8" x14ac:dyDescent="0.7">
      <c r="A141" s="1">
        <v>40390</v>
      </c>
      <c r="B141" s="3">
        <v>86.47</v>
      </c>
      <c r="C141" s="3">
        <v>1835.4</v>
      </c>
      <c r="D141" s="3">
        <v>1639.79</v>
      </c>
      <c r="E141" s="3">
        <v>412.94</v>
      </c>
      <c r="F141" s="4">
        <f t="shared" si="7"/>
        <v>0.78421019054005892</v>
      </c>
      <c r="G141" s="4">
        <f t="shared" si="8"/>
        <v>1.4397605077997073</v>
      </c>
      <c r="H141" s="4">
        <f t="shared" si="9"/>
        <v>1.3684534304623772</v>
      </c>
    </row>
    <row r="142" spans="1:8" x14ac:dyDescent="0.7">
      <c r="A142" s="1">
        <v>40421</v>
      </c>
      <c r="B142" s="3">
        <v>84.17</v>
      </c>
      <c r="C142" s="3">
        <v>1752.55</v>
      </c>
      <c r="D142" s="3">
        <v>1660.89</v>
      </c>
      <c r="E142" s="3">
        <v>418.69</v>
      </c>
      <c r="F142" s="4">
        <f t="shared" si="7"/>
        <v>0.7288934364650268</v>
      </c>
      <c r="G142" s="4">
        <f t="shared" si="8"/>
        <v>1.4194979239322503</v>
      </c>
      <c r="H142" s="4">
        <f t="shared" si="9"/>
        <v>1.35060242665837</v>
      </c>
    </row>
    <row r="143" spans="1:8" x14ac:dyDescent="0.7">
      <c r="A143" s="1">
        <v>40451</v>
      </c>
      <c r="B143" s="3">
        <v>83.47</v>
      </c>
      <c r="C143" s="3">
        <v>1908.95</v>
      </c>
      <c r="D143" s="3">
        <v>1662.66</v>
      </c>
      <c r="E143" s="3">
        <v>428.51</v>
      </c>
      <c r="F143" s="4">
        <f t="shared" si="7"/>
        <v>0.78733808937023175</v>
      </c>
      <c r="G143" s="4">
        <f t="shared" si="8"/>
        <v>1.4091928353571608</v>
      </c>
      <c r="H143" s="4">
        <f t="shared" si="9"/>
        <v>1.3707838687964433</v>
      </c>
    </row>
    <row r="144" spans="1:8" x14ac:dyDescent="0.7">
      <c r="A144" s="1">
        <v>40482</v>
      </c>
      <c r="B144" s="3">
        <v>80.39</v>
      </c>
      <c r="C144" s="3">
        <v>1981.59</v>
      </c>
      <c r="D144" s="3">
        <v>1668.58</v>
      </c>
      <c r="E144" s="3">
        <v>433.9</v>
      </c>
      <c r="F144" s="4">
        <f t="shared" si="7"/>
        <v>0.78714025975115354</v>
      </c>
      <c r="G144" s="4">
        <f t="shared" si="8"/>
        <v>1.3620267170219897</v>
      </c>
      <c r="H144" s="4">
        <f t="shared" si="9"/>
        <v>1.336808779080092</v>
      </c>
    </row>
    <row r="145" spans="1:8" x14ac:dyDescent="0.7">
      <c r="A145" s="1">
        <v>40512</v>
      </c>
      <c r="B145" s="3">
        <v>83.69</v>
      </c>
      <c r="C145" s="3">
        <v>1981.84</v>
      </c>
      <c r="D145" s="3">
        <v>1658.99</v>
      </c>
      <c r="E145" s="3">
        <v>417.38</v>
      </c>
      <c r="F145" s="4">
        <f t="shared" si="7"/>
        <v>0.81955565757094084</v>
      </c>
      <c r="G145" s="4">
        <f t="shared" si="8"/>
        <v>1.4097882945481932</v>
      </c>
      <c r="H145" s="4">
        <f t="shared" si="9"/>
        <v>1.3386986110061869</v>
      </c>
    </row>
    <row r="146" spans="1:8" x14ac:dyDescent="0.7">
      <c r="A146" s="1">
        <v>40543</v>
      </c>
      <c r="B146" s="3">
        <v>81.17</v>
      </c>
      <c r="C146" s="3">
        <v>2114.29</v>
      </c>
      <c r="D146" s="3">
        <v>1641.1</v>
      </c>
      <c r="E146" s="3">
        <v>422.83</v>
      </c>
      <c r="F146" s="4">
        <f t="shared" si="7"/>
        <v>0.84800106334383807</v>
      </c>
      <c r="G146" s="4">
        <f t="shared" si="8"/>
        <v>1.352593062825945</v>
      </c>
      <c r="H146" s="4">
        <f t="shared" si="9"/>
        <v>1.315342792222302</v>
      </c>
    </row>
    <row r="147" spans="1:8" x14ac:dyDescent="0.7">
      <c r="A147" s="1">
        <v>40574</v>
      </c>
      <c r="B147" s="3">
        <v>82.08</v>
      </c>
      <c r="C147" s="3">
        <v>2164.4</v>
      </c>
      <c r="D147" s="3">
        <v>1643.01</v>
      </c>
      <c r="E147" s="3">
        <v>423.59</v>
      </c>
      <c r="F147" s="4">
        <f t="shared" si="7"/>
        <v>0.87783151461823938</v>
      </c>
      <c r="G147" s="4">
        <f t="shared" si="8"/>
        <v>1.3693489046415934</v>
      </c>
      <c r="H147" s="4">
        <f t="shared" si="9"/>
        <v>1.3324798700814515</v>
      </c>
    </row>
    <row r="148" spans="1:8" x14ac:dyDescent="0.7">
      <c r="A148" s="1">
        <v>40602</v>
      </c>
      <c r="B148" s="3">
        <v>81.78</v>
      </c>
      <c r="C148" s="3">
        <v>2238.5500000000002</v>
      </c>
      <c r="D148" s="3">
        <v>1647.12</v>
      </c>
      <c r="E148" s="3">
        <v>426.08</v>
      </c>
      <c r="F148" s="4">
        <f t="shared" si="7"/>
        <v>0.90458670514596495</v>
      </c>
      <c r="G148" s="4">
        <f t="shared" si="8"/>
        <v>1.3677568895932886</v>
      </c>
      <c r="H148" s="4">
        <f t="shared" si="9"/>
        <v>1.3354138173605401</v>
      </c>
    </row>
    <row r="149" spans="1:8" x14ac:dyDescent="0.7">
      <c r="A149" s="1">
        <v>40633</v>
      </c>
      <c r="B149" s="3">
        <v>83.15</v>
      </c>
      <c r="C149" s="3">
        <v>2239.44</v>
      </c>
      <c r="D149" s="3">
        <v>1648.03</v>
      </c>
      <c r="E149" s="3">
        <v>428.09</v>
      </c>
      <c r="F149" s="4">
        <f t="shared" si="7"/>
        <v>0.92010624812944286</v>
      </c>
      <c r="G149" s="4">
        <f t="shared" si="8"/>
        <v>1.3914382281768665</v>
      </c>
      <c r="H149" s="4">
        <f t="shared" si="9"/>
        <v>1.3641902673119262</v>
      </c>
    </row>
    <row r="150" spans="1:8" x14ac:dyDescent="0.7">
      <c r="A150" s="1">
        <v>40663</v>
      </c>
      <c r="B150" s="3">
        <v>81.209999999999994</v>
      </c>
      <c r="C150" s="3">
        <v>2305.7600000000002</v>
      </c>
      <c r="D150" s="3">
        <v>1668.95</v>
      </c>
      <c r="E150" s="3">
        <v>441.36</v>
      </c>
      <c r="F150" s="4">
        <f t="shared" si="7"/>
        <v>0.92525173147512629</v>
      </c>
      <c r="G150" s="4">
        <f t="shared" si="8"/>
        <v>1.3762248662037684</v>
      </c>
      <c r="H150" s="4">
        <f t="shared" si="9"/>
        <v>1.373662655481362</v>
      </c>
    </row>
    <row r="151" spans="1:8" x14ac:dyDescent="0.7">
      <c r="A151" s="1">
        <v>40694</v>
      </c>
      <c r="B151" s="3">
        <v>81.52</v>
      </c>
      <c r="C151" s="3">
        <v>2279.66</v>
      </c>
      <c r="D151" s="3">
        <v>1690.73</v>
      </c>
      <c r="E151" s="3">
        <v>441.01</v>
      </c>
      <c r="F151" s="4">
        <f t="shared" si="7"/>
        <v>0.91827031510620971</v>
      </c>
      <c r="G151" s="4">
        <f t="shared" si="8"/>
        <v>1.3995067388512727</v>
      </c>
      <c r="H151" s="4">
        <f t="shared" si="9"/>
        <v>1.3778128108891405</v>
      </c>
    </row>
    <row r="152" spans="1:8" x14ac:dyDescent="0.7">
      <c r="A152" s="1">
        <v>40724</v>
      </c>
      <c r="B152" s="3">
        <v>80.52</v>
      </c>
      <c r="C152" s="3">
        <v>2241.66</v>
      </c>
      <c r="D152" s="3">
        <v>1685.78</v>
      </c>
      <c r="E152" s="3">
        <v>441.35</v>
      </c>
      <c r="F152" s="4">
        <f t="shared" si="7"/>
        <v>0.89188693836161048</v>
      </c>
      <c r="G152" s="4">
        <f t="shared" si="8"/>
        <v>1.3782919750919636</v>
      </c>
      <c r="H152" s="4">
        <f t="shared" si="9"/>
        <v>1.3619604847025375</v>
      </c>
    </row>
    <row r="153" spans="1:8" x14ac:dyDescent="0.7">
      <c r="A153" s="1">
        <v>40755</v>
      </c>
      <c r="B153" s="3">
        <v>76.73</v>
      </c>
      <c r="C153" s="3">
        <v>2196.08</v>
      </c>
      <c r="D153" s="3">
        <v>1712.53</v>
      </c>
      <c r="E153" s="3">
        <v>450.46</v>
      </c>
      <c r="F153" s="4">
        <f t="shared" si="7"/>
        <v>0.83262539011318604</v>
      </c>
      <c r="G153" s="4">
        <f t="shared" si="8"/>
        <v>1.3342584152824997</v>
      </c>
      <c r="H153" s="4">
        <f t="shared" si="9"/>
        <v>1.3246435858358174</v>
      </c>
    </row>
    <row r="154" spans="1:8" x14ac:dyDescent="0.7">
      <c r="A154" s="1">
        <v>40786</v>
      </c>
      <c r="B154" s="3">
        <v>76.59</v>
      </c>
      <c r="C154" s="3">
        <v>2076.7800000000002</v>
      </c>
      <c r="D154" s="3">
        <v>1737.55</v>
      </c>
      <c r="E154" s="3">
        <v>456.19</v>
      </c>
      <c r="F154" s="4">
        <f t="shared" si="7"/>
        <v>0.78595712879509694</v>
      </c>
      <c r="G154" s="4">
        <f t="shared" si="8"/>
        <v>1.3512818532168365</v>
      </c>
      <c r="H154" s="4">
        <f t="shared" si="9"/>
        <v>1.3390458280332971</v>
      </c>
    </row>
    <row r="155" spans="1:8" x14ac:dyDescent="0.7">
      <c r="A155" s="1">
        <v>40816</v>
      </c>
      <c r="B155" s="3">
        <v>77.040000000000006</v>
      </c>
      <c r="C155" s="3">
        <v>1930.79</v>
      </c>
      <c r="D155" s="3">
        <v>1750.19</v>
      </c>
      <c r="E155" s="3">
        <v>445.65</v>
      </c>
      <c r="F155" s="4">
        <f t="shared" si="7"/>
        <v>0.73500045870555808</v>
      </c>
      <c r="G155" s="4">
        <f t="shared" si="8"/>
        <v>1.3691090349973301</v>
      </c>
      <c r="H155" s="4">
        <f t="shared" si="9"/>
        <v>1.3157936772875065</v>
      </c>
    </row>
    <row r="156" spans="1:8" x14ac:dyDescent="0.7">
      <c r="A156" s="1">
        <v>40847</v>
      </c>
      <c r="B156" s="3">
        <v>78.2</v>
      </c>
      <c r="C156" s="3">
        <v>2141.81</v>
      </c>
      <c r="D156" s="3">
        <v>1752.07</v>
      </c>
      <c r="E156" s="3">
        <v>451.58</v>
      </c>
      <c r="F156" s="4">
        <f t="shared" si="7"/>
        <v>0.82760668525164716</v>
      </c>
      <c r="G156" s="4">
        <f t="shared" si="8"/>
        <v>1.3912166631233318</v>
      </c>
      <c r="H156" s="4">
        <f t="shared" si="9"/>
        <v>1.3533778442370596</v>
      </c>
    </row>
    <row r="157" spans="1:8" x14ac:dyDescent="0.7">
      <c r="A157" s="1">
        <v>40877</v>
      </c>
      <c r="B157" s="3">
        <v>77.5</v>
      </c>
      <c r="C157" s="3">
        <v>2137.08</v>
      </c>
      <c r="D157" s="3">
        <v>1750.55</v>
      </c>
      <c r="E157" s="3">
        <v>443.7</v>
      </c>
      <c r="F157" s="4">
        <f t="shared" si="7"/>
        <v>0.81838710476689469</v>
      </c>
      <c r="G157" s="4">
        <f t="shared" si="8"/>
        <v>1.3775671774722789</v>
      </c>
      <c r="H157" s="4">
        <f t="shared" si="9"/>
        <v>1.317858376690207</v>
      </c>
    </row>
    <row r="158" spans="1:8" x14ac:dyDescent="0.7">
      <c r="A158" s="1">
        <v>40908</v>
      </c>
      <c r="B158" s="3">
        <v>76.94</v>
      </c>
      <c r="C158" s="3">
        <v>2158.94</v>
      </c>
      <c r="D158" s="3">
        <v>1769.79</v>
      </c>
      <c r="E158" s="3">
        <v>446.69</v>
      </c>
      <c r="F158" s="4">
        <f t="shared" si="7"/>
        <v>0.820784317642831</v>
      </c>
      <c r="G158" s="4">
        <f t="shared" si="8"/>
        <v>1.382644349228757</v>
      </c>
      <c r="H158" s="4">
        <f t="shared" si="9"/>
        <v>1.3171523839371739</v>
      </c>
    </row>
    <row r="159" spans="1:8" x14ac:dyDescent="0.7">
      <c r="A159" s="1">
        <v>40939</v>
      </c>
      <c r="B159" s="3">
        <v>76.19</v>
      </c>
      <c r="C159" s="3">
        <v>2255.69</v>
      </c>
      <c r="D159" s="3">
        <v>1785.33</v>
      </c>
      <c r="E159" s="3">
        <v>454.17</v>
      </c>
      <c r="F159" s="4">
        <f t="shared" si="7"/>
        <v>0.84920722988504194</v>
      </c>
      <c r="G159" s="4">
        <f t="shared" si="8"/>
        <v>1.3811887763377746</v>
      </c>
      <c r="H159" s="4">
        <f t="shared" si="9"/>
        <v>1.3261542073602361</v>
      </c>
    </row>
    <row r="160" spans="1:8" x14ac:dyDescent="0.7">
      <c r="A160" s="1">
        <v>40968</v>
      </c>
      <c r="B160" s="3">
        <v>81.22</v>
      </c>
      <c r="C160" s="3">
        <v>2353.23</v>
      </c>
      <c r="D160" s="3">
        <v>1784.92</v>
      </c>
      <c r="E160" s="3">
        <v>453.86</v>
      </c>
      <c r="F160" s="4">
        <f t="shared" si="7"/>
        <v>0.94441669694397434</v>
      </c>
      <c r="G160" s="4">
        <f t="shared" si="8"/>
        <v>1.4720355730037322</v>
      </c>
      <c r="H160" s="4">
        <f t="shared" si="9"/>
        <v>1.4127408532367793</v>
      </c>
    </row>
    <row r="161" spans="1:8" x14ac:dyDescent="0.7">
      <c r="A161" s="1">
        <v>40999</v>
      </c>
      <c r="B161" s="3">
        <v>82.79</v>
      </c>
      <c r="C161" s="3">
        <v>2430.67</v>
      </c>
      <c r="D161" s="3">
        <v>1775.14</v>
      </c>
      <c r="E161" s="3">
        <v>450.59</v>
      </c>
      <c r="F161" s="4">
        <f t="shared" si="7"/>
        <v>0.99435206181665381</v>
      </c>
      <c r="G161" s="4">
        <f t="shared" si="8"/>
        <v>1.4922687935742072</v>
      </c>
      <c r="H161" s="4">
        <f t="shared" si="9"/>
        <v>1.4296740748932555</v>
      </c>
    </row>
    <row r="162" spans="1:8" x14ac:dyDescent="0.7">
      <c r="A162" s="1">
        <v>41029</v>
      </c>
      <c r="B162" s="3">
        <v>79.78</v>
      </c>
      <c r="C162" s="3">
        <v>2415.42</v>
      </c>
      <c r="D162" s="3">
        <v>1794.82</v>
      </c>
      <c r="E162" s="3">
        <v>455.91</v>
      </c>
      <c r="F162" s="4">
        <f t="shared" si="7"/>
        <v>0.95218861648395192</v>
      </c>
      <c r="G162" s="4">
        <f t="shared" si="8"/>
        <v>1.453956778494059</v>
      </c>
      <c r="H162" s="4">
        <f t="shared" si="9"/>
        <v>1.3939614398741631</v>
      </c>
    </row>
    <row r="163" spans="1:8" x14ac:dyDescent="0.7">
      <c r="A163" s="1">
        <v>41060</v>
      </c>
      <c r="B163" s="3">
        <v>78.349999999999994</v>
      </c>
      <c r="C163" s="3">
        <v>2270.25</v>
      </c>
      <c r="D163" s="3">
        <v>1811.06</v>
      </c>
      <c r="E163" s="3">
        <v>451.23</v>
      </c>
      <c r="F163" s="4">
        <f t="shared" si="7"/>
        <v>0.87891925782468516</v>
      </c>
      <c r="G163" s="4">
        <f t="shared" si="8"/>
        <v>1.440815605448398</v>
      </c>
      <c r="H163" s="4">
        <f t="shared" si="9"/>
        <v>1.35492288125065</v>
      </c>
    </row>
    <row r="164" spans="1:8" x14ac:dyDescent="0.7">
      <c r="A164" s="1">
        <v>41090</v>
      </c>
      <c r="B164" s="3">
        <v>79.77</v>
      </c>
      <c r="C164" s="3">
        <v>2363.79</v>
      </c>
      <c r="D164" s="3">
        <v>1811.77</v>
      </c>
      <c r="E164" s="3">
        <v>453.38</v>
      </c>
      <c r="F164" s="4">
        <f t="shared" si="7"/>
        <v>0.93171862747691514</v>
      </c>
      <c r="G164" s="4">
        <f t="shared" si="8"/>
        <v>1.4675037525477164</v>
      </c>
      <c r="H164" s="4">
        <f t="shared" si="9"/>
        <v>1.3860521166093043</v>
      </c>
    </row>
    <row r="165" spans="1:8" x14ac:dyDescent="0.7">
      <c r="A165" s="1">
        <v>41121</v>
      </c>
      <c r="B165" s="3">
        <v>78.11</v>
      </c>
      <c r="C165" s="3">
        <v>2396.62</v>
      </c>
      <c r="D165" s="3">
        <v>1836.76</v>
      </c>
      <c r="E165" s="3">
        <v>458.63</v>
      </c>
      <c r="F165" s="4">
        <f t="shared" si="7"/>
        <v>0.92500080818985964</v>
      </c>
      <c r="G165" s="4">
        <f t="shared" si="8"/>
        <v>1.4567855165556927</v>
      </c>
      <c r="H165" s="4">
        <f t="shared" si="9"/>
        <v>1.3729246655213028</v>
      </c>
    </row>
    <row r="166" spans="1:8" x14ac:dyDescent="0.7">
      <c r="A166" s="1">
        <v>41152</v>
      </c>
      <c r="B166" s="3">
        <v>78.37</v>
      </c>
      <c r="C166" s="3">
        <v>2450.6</v>
      </c>
      <c r="D166" s="3">
        <v>1837.96</v>
      </c>
      <c r="E166" s="3">
        <v>462.59</v>
      </c>
      <c r="F166" s="4">
        <f t="shared" si="7"/>
        <v>0.94898330269076914</v>
      </c>
      <c r="G166" s="4">
        <f t="shared" si="8"/>
        <v>1.4625895512526268</v>
      </c>
      <c r="H166" s="4">
        <f t="shared" si="9"/>
        <v>1.3893884913316505</v>
      </c>
    </row>
    <row r="167" spans="1:8" x14ac:dyDescent="0.7">
      <c r="A167" s="1">
        <v>41182</v>
      </c>
      <c r="B167" s="3">
        <v>77.900000000000006</v>
      </c>
      <c r="C167" s="3">
        <v>2513.9299999999998</v>
      </c>
      <c r="D167" s="3">
        <v>1840.49</v>
      </c>
      <c r="E167" s="3">
        <v>468.23</v>
      </c>
      <c r="F167" s="4">
        <f t="shared" si="7"/>
        <v>0.96766923432412899</v>
      </c>
      <c r="G167" s="4">
        <f t="shared" si="8"/>
        <v>1.4558193383786135</v>
      </c>
      <c r="H167" s="4">
        <f t="shared" si="9"/>
        <v>1.3978942028311885</v>
      </c>
    </row>
    <row r="168" spans="1:8" x14ac:dyDescent="0.7">
      <c r="A168" s="1">
        <v>41213</v>
      </c>
      <c r="B168" s="3">
        <v>79.760000000000005</v>
      </c>
      <c r="C168" s="3">
        <v>2467.5100000000002</v>
      </c>
      <c r="D168" s="3">
        <v>1844.11</v>
      </c>
      <c r="E168" s="3">
        <v>467.57</v>
      </c>
      <c r="F168" s="4">
        <f t="shared" si="7"/>
        <v>0.97247929120709697</v>
      </c>
      <c r="G168" s="4">
        <f t="shared" si="8"/>
        <v>1.4935113673143221</v>
      </c>
      <c r="H168" s="4">
        <f t="shared" si="9"/>
        <v>1.4292539261557964</v>
      </c>
    </row>
    <row r="169" spans="1:8" x14ac:dyDescent="0.7">
      <c r="A169" s="1">
        <v>41243</v>
      </c>
      <c r="B169" s="3">
        <v>82.45</v>
      </c>
      <c r="C169" s="3">
        <v>2481.8200000000002</v>
      </c>
      <c r="D169" s="3">
        <v>1847.02</v>
      </c>
      <c r="E169" s="3">
        <v>467.52</v>
      </c>
      <c r="F169" s="4">
        <f t="shared" si="7"/>
        <v>1.0111072750148065</v>
      </c>
      <c r="G169" s="4">
        <f t="shared" si="8"/>
        <v>1.5463180391395388</v>
      </c>
      <c r="H169" s="4">
        <f t="shared" si="9"/>
        <v>1.4772992060860199</v>
      </c>
    </row>
    <row r="170" spans="1:8" x14ac:dyDescent="0.7">
      <c r="A170" s="1">
        <v>41274</v>
      </c>
      <c r="B170" s="3">
        <v>86.74</v>
      </c>
      <c r="C170" s="3">
        <v>2504.44</v>
      </c>
      <c r="D170" s="3">
        <v>1844.39</v>
      </c>
      <c r="E170" s="3">
        <v>465.98</v>
      </c>
      <c r="F170" s="4">
        <f t="shared" si="7"/>
        <v>1.0734117490036557</v>
      </c>
      <c r="G170" s="4">
        <f t="shared" si="8"/>
        <v>1.6244589489126482</v>
      </c>
      <c r="H170" s="4">
        <f t="shared" si="9"/>
        <v>1.549045965848552</v>
      </c>
    </row>
    <row r="171" spans="1:8" x14ac:dyDescent="0.7">
      <c r="A171" s="1">
        <v>41305</v>
      </c>
      <c r="B171" s="3">
        <v>91.72</v>
      </c>
      <c r="C171" s="3">
        <v>2634.16</v>
      </c>
      <c r="D171" s="3">
        <v>1831.49</v>
      </c>
      <c r="E171" s="3">
        <v>461.74</v>
      </c>
      <c r="F171" s="4">
        <f t="shared" si="7"/>
        <v>1.1938300102031549</v>
      </c>
      <c r="G171" s="4">
        <f t="shared" si="8"/>
        <v>1.7057098682545488</v>
      </c>
      <c r="H171" s="4">
        <f t="shared" si="9"/>
        <v>1.6230771169404292</v>
      </c>
    </row>
    <row r="172" spans="1:8" x14ac:dyDescent="0.7">
      <c r="A172" s="1">
        <v>41333</v>
      </c>
      <c r="B172" s="3">
        <v>92.53</v>
      </c>
      <c r="C172" s="3">
        <v>2669.92</v>
      </c>
      <c r="D172" s="3">
        <v>1840.67</v>
      </c>
      <c r="E172" s="3">
        <v>457.37</v>
      </c>
      <c r="F172" s="4">
        <f t="shared" si="7"/>
        <v>1.2207229398823438</v>
      </c>
      <c r="G172" s="4">
        <f t="shared" si="8"/>
        <v>1.729398430383833</v>
      </c>
      <c r="H172" s="4">
        <f t="shared" si="9"/>
        <v>1.6219140918566424</v>
      </c>
    </row>
    <row r="173" spans="1:8" x14ac:dyDescent="0.7">
      <c r="A173" s="1">
        <v>41364</v>
      </c>
      <c r="B173" s="3">
        <v>94.19</v>
      </c>
      <c r="C173" s="3">
        <v>2770.05</v>
      </c>
      <c r="D173" s="3">
        <v>1842.14</v>
      </c>
      <c r="E173" s="3">
        <v>456.21</v>
      </c>
      <c r="F173" s="4">
        <f t="shared" si="7"/>
        <v>1.2892249458653127</v>
      </c>
      <c r="G173" s="4">
        <f t="shared" si="8"/>
        <v>1.7618299725751396</v>
      </c>
      <c r="H173" s="4">
        <f t="shared" si="9"/>
        <v>1.6468240765734057</v>
      </c>
    </row>
    <row r="174" spans="1:8" x14ac:dyDescent="0.7">
      <c r="A174" s="1">
        <v>41394</v>
      </c>
      <c r="B174" s="3">
        <v>97.41</v>
      </c>
      <c r="C174" s="3">
        <v>2823.42</v>
      </c>
      <c r="D174" s="3">
        <v>1860.78</v>
      </c>
      <c r="E174" s="3">
        <v>462.55</v>
      </c>
      <c r="F174" s="4">
        <f t="shared" si="7"/>
        <v>1.3589870718321204</v>
      </c>
      <c r="G174" s="4">
        <f t="shared" si="8"/>
        <v>1.8404970984619198</v>
      </c>
      <c r="H174" s="4">
        <f t="shared" si="9"/>
        <v>1.726791248029196</v>
      </c>
    </row>
    <row r="175" spans="1:8" x14ac:dyDescent="0.7">
      <c r="A175" s="1">
        <v>41425</v>
      </c>
      <c r="B175" s="3">
        <v>100.46</v>
      </c>
      <c r="C175" s="3">
        <v>2889.46</v>
      </c>
      <c r="D175" s="3">
        <v>1827.58</v>
      </c>
      <c r="E175" s="3">
        <v>448.8</v>
      </c>
      <c r="F175" s="4">
        <f t="shared" si="7"/>
        <v>1.4343203352158866</v>
      </c>
      <c r="G175" s="4">
        <f t="shared" si="8"/>
        <v>1.8642585123952224</v>
      </c>
      <c r="H175" s="4">
        <f t="shared" si="9"/>
        <v>1.7279200032572843</v>
      </c>
    </row>
    <row r="176" spans="1:8" x14ac:dyDescent="0.7">
      <c r="A176" s="1">
        <v>41455</v>
      </c>
      <c r="B176" s="3">
        <v>99.12</v>
      </c>
      <c r="C176" s="3">
        <v>2850.66</v>
      </c>
      <c r="D176" s="3">
        <v>1799.31</v>
      </c>
      <c r="E176" s="3">
        <v>443.49</v>
      </c>
      <c r="F176" s="4">
        <f t="shared" si="7"/>
        <v>1.3961851367255642</v>
      </c>
      <c r="G176" s="4">
        <f t="shared" si="8"/>
        <v>1.810939123165447</v>
      </c>
      <c r="H176" s="4">
        <f t="shared" si="9"/>
        <v>1.6847006180500643</v>
      </c>
    </row>
    <row r="177" spans="1:8" x14ac:dyDescent="0.7">
      <c r="A177" s="1">
        <v>41486</v>
      </c>
      <c r="B177" s="3">
        <v>97.86</v>
      </c>
      <c r="C177" s="3">
        <v>2995.72</v>
      </c>
      <c r="D177" s="3">
        <v>1801.77</v>
      </c>
      <c r="E177" s="3">
        <v>449.06</v>
      </c>
      <c r="F177" s="4">
        <f t="shared" si="7"/>
        <v>1.4485808027944957</v>
      </c>
      <c r="G177" s="4">
        <f t="shared" si="8"/>
        <v>1.7903631365172403</v>
      </c>
      <c r="H177" s="4">
        <f t="shared" si="9"/>
        <v>1.6841749118718199</v>
      </c>
    </row>
    <row r="178" spans="1:8" x14ac:dyDescent="0.7">
      <c r="A178" s="1">
        <v>41517</v>
      </c>
      <c r="B178" s="3">
        <v>98.15</v>
      </c>
      <c r="C178" s="3">
        <v>2908.96</v>
      </c>
      <c r="D178" s="3">
        <v>1792.56</v>
      </c>
      <c r="E178" s="3">
        <v>446.7</v>
      </c>
      <c r="F178" s="4">
        <f t="shared" si="7"/>
        <v>1.410796418788782</v>
      </c>
      <c r="G178" s="4">
        <f t="shared" si="8"/>
        <v>1.7864899167993753</v>
      </c>
      <c r="H178" s="4">
        <f t="shared" si="9"/>
        <v>1.6802885446733595</v>
      </c>
    </row>
    <row r="179" spans="1:8" x14ac:dyDescent="0.7">
      <c r="A179" s="1">
        <v>41547</v>
      </c>
      <c r="B179" s="3">
        <v>98.21</v>
      </c>
      <c r="C179" s="3">
        <v>3000.18</v>
      </c>
      <c r="D179" s="3">
        <v>1809.53</v>
      </c>
      <c r="E179" s="3">
        <v>455.89</v>
      </c>
      <c r="F179" s="4">
        <f t="shared" si="7"/>
        <v>1.4559260538258161</v>
      </c>
      <c r="G179" s="4">
        <f t="shared" si="8"/>
        <v>1.8045048884294628</v>
      </c>
      <c r="H179" s="4">
        <f t="shared" si="9"/>
        <v>1.7159055828147352</v>
      </c>
    </row>
    <row r="180" spans="1:8" x14ac:dyDescent="0.7">
      <c r="A180" s="1">
        <v>41578</v>
      </c>
      <c r="B180" s="3">
        <v>98.35</v>
      </c>
      <c r="C180" s="3">
        <v>3138.09</v>
      </c>
      <c r="D180" s="3">
        <v>1824.16</v>
      </c>
      <c r="E180" s="3">
        <v>460.37</v>
      </c>
      <c r="F180" s="4">
        <f t="shared" si="7"/>
        <v>1.5250218085754508</v>
      </c>
      <c r="G180" s="4">
        <f t="shared" si="8"/>
        <v>1.8216874098793119</v>
      </c>
      <c r="H180" s="4">
        <f t="shared" si="9"/>
        <v>1.7352377595219151</v>
      </c>
    </row>
    <row r="181" spans="1:8" x14ac:dyDescent="0.7">
      <c r="A181" s="1">
        <v>41608</v>
      </c>
      <c r="B181" s="3">
        <v>102.41</v>
      </c>
      <c r="C181" s="3">
        <v>3233.72</v>
      </c>
      <c r="D181" s="3">
        <v>1817.33</v>
      </c>
      <c r="E181" s="3">
        <v>456.6</v>
      </c>
      <c r="F181" s="4">
        <f t="shared" si="7"/>
        <v>1.636368361450619</v>
      </c>
      <c r="G181" s="4">
        <f t="shared" si="8"/>
        <v>1.8897864305200425</v>
      </c>
      <c r="H181" s="4">
        <f t="shared" si="9"/>
        <v>1.7920737709883898</v>
      </c>
    </row>
    <row r="182" spans="1:8" x14ac:dyDescent="0.7">
      <c r="A182" s="2">
        <v>41639</v>
      </c>
      <c r="B182" s="3">
        <v>105.3</v>
      </c>
      <c r="C182" s="3">
        <v>3315.59</v>
      </c>
      <c r="D182" s="3">
        <v>1807.06</v>
      </c>
      <c r="E182" s="3">
        <v>453.87</v>
      </c>
      <c r="F182" s="4">
        <f t="shared" si="7"/>
        <v>1.7251445379078321</v>
      </c>
      <c r="G182" s="4">
        <f t="shared" si="8"/>
        <v>1.9321351800330977</v>
      </c>
      <c r="H182" s="4">
        <f t="shared" si="9"/>
        <v>1.8316287803996845</v>
      </c>
    </row>
    <row r="183" spans="1:8" x14ac:dyDescent="0.7">
      <c r="A183" s="1">
        <v>41670</v>
      </c>
      <c r="B183" s="3">
        <v>102.03</v>
      </c>
      <c r="C183" s="3">
        <v>3200.95</v>
      </c>
      <c r="D183" s="3">
        <v>1833.76</v>
      </c>
      <c r="E183" s="3">
        <v>458.67</v>
      </c>
      <c r="F183" s="4">
        <f t="shared" si="7"/>
        <v>1.6137753304174249</v>
      </c>
      <c r="G183" s="4">
        <f t="shared" si="8"/>
        <v>1.8997959000056248</v>
      </c>
      <c r="H183" s="4">
        <f t="shared" si="9"/>
        <v>1.7935183822248921</v>
      </c>
    </row>
    <row r="184" spans="1:8" x14ac:dyDescent="0.7">
      <c r="A184" s="1">
        <v>41698</v>
      </c>
      <c r="B184" s="3">
        <v>101.8</v>
      </c>
      <c r="C184" s="3">
        <v>3347.38</v>
      </c>
      <c r="D184" s="3">
        <v>1843.51</v>
      </c>
      <c r="E184" s="3">
        <v>465.1</v>
      </c>
      <c r="F184" s="4">
        <f t="shared" si="7"/>
        <v>1.6837945137297325</v>
      </c>
      <c r="G184" s="4">
        <f t="shared" si="8"/>
        <v>1.9055916449883126</v>
      </c>
      <c r="H184" s="4">
        <f t="shared" si="9"/>
        <v>1.814561648764685</v>
      </c>
    </row>
    <row r="185" spans="1:8" x14ac:dyDescent="0.7">
      <c r="A185" s="1">
        <v>41729</v>
      </c>
      <c r="B185" s="3">
        <v>103.19</v>
      </c>
      <c r="C185" s="3">
        <v>3375.51</v>
      </c>
      <c r="D185" s="3">
        <v>1840.37</v>
      </c>
      <c r="E185" s="3">
        <v>464.78</v>
      </c>
      <c r="F185" s="4">
        <f t="shared" si="7"/>
        <v>1.7211285413974418</v>
      </c>
      <c r="G185" s="4">
        <f t="shared" si="8"/>
        <v>1.9283209600514242</v>
      </c>
      <c r="H185" s="4">
        <f t="shared" si="9"/>
        <v>1.8380725710298904</v>
      </c>
    </row>
    <row r="186" spans="1:8" x14ac:dyDescent="0.7">
      <c r="A186" s="1">
        <v>41759</v>
      </c>
      <c r="B186" s="3">
        <v>102.24</v>
      </c>
      <c r="C186" s="3">
        <v>3400.46</v>
      </c>
      <c r="D186" s="3">
        <v>1855.9</v>
      </c>
      <c r="E186" s="3">
        <v>470.04</v>
      </c>
      <c r="F186" s="4">
        <f t="shared" si="7"/>
        <v>1.7178878438504932</v>
      </c>
      <c r="G186" s="4">
        <f t="shared" si="8"/>
        <v>1.9266905923822488</v>
      </c>
      <c r="H186" s="4">
        <f t="shared" si="9"/>
        <v>1.8417609840137987</v>
      </c>
    </row>
    <row r="187" spans="1:8" x14ac:dyDescent="0.7">
      <c r="A187" s="1">
        <v>41790</v>
      </c>
      <c r="B187" s="3">
        <v>101.78</v>
      </c>
      <c r="C187" s="3">
        <v>3480.29</v>
      </c>
      <c r="D187" s="3">
        <v>1877.03</v>
      </c>
      <c r="E187" s="3">
        <v>472.82</v>
      </c>
      <c r="F187" s="4">
        <f t="shared" si="7"/>
        <v>1.7503067810833182</v>
      </c>
      <c r="G187" s="4">
        <f t="shared" si="8"/>
        <v>1.9398592705454376</v>
      </c>
      <c r="H187" s="4">
        <f t="shared" si="9"/>
        <v>1.8443183844507847</v>
      </c>
    </row>
    <row r="188" spans="1:8" x14ac:dyDescent="0.7">
      <c r="A188" s="1">
        <v>41820</v>
      </c>
      <c r="B188" s="3">
        <v>101.3</v>
      </c>
      <c r="C188" s="3">
        <v>3552.18</v>
      </c>
      <c r="D188" s="3">
        <v>1878</v>
      </c>
      <c r="E188" s="3">
        <v>476.26</v>
      </c>
      <c r="F188" s="4">
        <f t="shared" si="7"/>
        <v>1.778036635932182</v>
      </c>
      <c r="G188" s="4">
        <f t="shared" si="8"/>
        <v>1.931708529845457</v>
      </c>
      <c r="H188" s="4">
        <f t="shared" si="9"/>
        <v>1.8489755283030533</v>
      </c>
    </row>
    <row r="189" spans="1:8" x14ac:dyDescent="0.7">
      <c r="A189" s="1">
        <v>41851</v>
      </c>
      <c r="B189" s="3">
        <v>102.79</v>
      </c>
      <c r="C189" s="3">
        <v>3503.19</v>
      </c>
      <c r="D189" s="3">
        <v>1873.29</v>
      </c>
      <c r="E189" s="3">
        <v>471.97</v>
      </c>
      <c r="F189" s="4">
        <f t="shared" si="7"/>
        <v>1.7793068622422619</v>
      </c>
      <c r="G189" s="4">
        <f t="shared" si="8"/>
        <v>1.9552056568441394</v>
      </c>
      <c r="H189" s="4">
        <f t="shared" si="9"/>
        <v>1.8592717497000262</v>
      </c>
    </row>
    <row r="190" spans="1:8" x14ac:dyDescent="0.7">
      <c r="A190" s="1">
        <v>41882</v>
      </c>
      <c r="B190" s="3">
        <v>104.05</v>
      </c>
      <c r="C190" s="3">
        <v>3643.33</v>
      </c>
      <c r="D190" s="3">
        <v>1893.97</v>
      </c>
      <c r="E190" s="3">
        <v>474.56</v>
      </c>
      <c r="F190" s="4">
        <f t="shared" si="7"/>
        <v>1.873168688522229</v>
      </c>
      <c r="G190" s="4">
        <f t="shared" si="8"/>
        <v>2.0010214514003746</v>
      </c>
      <c r="H190" s="4">
        <f t="shared" si="9"/>
        <v>1.8923907828666851</v>
      </c>
    </row>
    <row r="191" spans="1:8" x14ac:dyDescent="0.7">
      <c r="A191" s="1">
        <v>41912</v>
      </c>
      <c r="B191" s="3">
        <v>109.64</v>
      </c>
      <c r="C191" s="3">
        <v>3592.25</v>
      </c>
      <c r="D191" s="3">
        <v>1881.11</v>
      </c>
      <c r="E191" s="3">
        <v>461.32</v>
      </c>
      <c r="F191" s="4">
        <f t="shared" si="7"/>
        <v>1.9461301256590751</v>
      </c>
      <c r="G191" s="4">
        <f t="shared" si="8"/>
        <v>2.094207850340708</v>
      </c>
      <c r="H191" s="4">
        <f t="shared" si="9"/>
        <v>1.9384246345856873</v>
      </c>
    </row>
    <row r="192" spans="1:8" x14ac:dyDescent="0.7">
      <c r="A192" s="1">
        <v>41943</v>
      </c>
      <c r="B192" s="3">
        <v>112.3</v>
      </c>
      <c r="C192" s="3">
        <v>3679.99</v>
      </c>
      <c r="D192" s="3">
        <v>1899.6</v>
      </c>
      <c r="E192" s="3">
        <v>461.38</v>
      </c>
      <c r="F192" s="4">
        <f t="shared" si="7"/>
        <v>2.0420326886530571</v>
      </c>
      <c r="G192" s="4">
        <f t="shared" si="8"/>
        <v>2.1660998955325419</v>
      </c>
      <c r="H192" s="4">
        <f t="shared" si="9"/>
        <v>1.9857114093984425</v>
      </c>
    </row>
    <row r="193" spans="1:8" x14ac:dyDescent="0.7">
      <c r="A193" s="1">
        <v>41973</v>
      </c>
      <c r="B193" s="3">
        <v>118.61</v>
      </c>
      <c r="C193" s="3">
        <v>3778.96</v>
      </c>
      <c r="D193" s="3">
        <v>1913.08</v>
      </c>
      <c r="E193" s="3">
        <v>459.7</v>
      </c>
      <c r="F193" s="4">
        <f t="shared" si="7"/>
        <v>2.2147764453162258</v>
      </c>
      <c r="G193" s="4">
        <f t="shared" si="8"/>
        <v>2.3040452367716227</v>
      </c>
      <c r="H193" s="4">
        <f t="shared" si="9"/>
        <v>2.0896493676379979</v>
      </c>
    </row>
    <row r="194" spans="1:8" x14ac:dyDescent="0.7">
      <c r="A194" s="1">
        <v>42004</v>
      </c>
      <c r="B194" s="3">
        <v>119.68</v>
      </c>
      <c r="C194" s="3">
        <v>3769.44</v>
      </c>
      <c r="D194" s="3">
        <v>1914.87</v>
      </c>
      <c r="E194" s="3">
        <v>456.53</v>
      </c>
      <c r="F194" s="4">
        <f t="shared" si="7"/>
        <v>2.2291264778825814</v>
      </c>
      <c r="G194" s="4">
        <f t="shared" si="8"/>
        <v>2.3270056616351962</v>
      </c>
      <c r="H194" s="4">
        <f t="shared" si="9"/>
        <v>2.0939606319916333</v>
      </c>
    </row>
    <row r="195" spans="1:8" x14ac:dyDescent="0.7">
      <c r="A195" s="1">
        <v>42035</v>
      </c>
      <c r="B195" s="3">
        <v>117.44</v>
      </c>
      <c r="C195" s="3">
        <v>3656.28</v>
      </c>
      <c r="D195" s="3">
        <v>1955.02</v>
      </c>
      <c r="E195" s="3">
        <v>455.81</v>
      </c>
      <c r="F195" s="4">
        <f t="shared" si="7"/>
        <v>2.1217381465171017</v>
      </c>
      <c r="G195" s="4">
        <f t="shared" si="8"/>
        <v>2.331330317420754</v>
      </c>
      <c r="H195" s="4">
        <f t="shared" si="9"/>
        <v>2.0515282500730927</v>
      </c>
    </row>
    <row r="196" spans="1:8" x14ac:dyDescent="0.7">
      <c r="A196" s="1">
        <v>42063</v>
      </c>
      <c r="B196" s="3">
        <v>119.51</v>
      </c>
      <c r="C196" s="3">
        <v>3866.42</v>
      </c>
      <c r="D196" s="3">
        <v>1936.64</v>
      </c>
      <c r="E196" s="3">
        <v>452.12</v>
      </c>
      <c r="F196" s="4">
        <f t="shared" ref="F196:F259" si="10">C196*$B196/C$3/$B$3</f>
        <v>2.283229516678035</v>
      </c>
      <c r="G196" s="4">
        <f t="shared" ref="G196:G259" si="11">D196*$B196/D$3/$B$3</f>
        <v>2.3501182135184098</v>
      </c>
      <c r="H196" s="4">
        <f t="shared" ref="H196:H259" si="12">E196*$B196/E$3/$B$3</f>
        <v>2.0707876943578345</v>
      </c>
    </row>
    <row r="197" spans="1:8" x14ac:dyDescent="0.7">
      <c r="A197" s="1">
        <v>42094</v>
      </c>
      <c r="B197" s="3">
        <v>120.12</v>
      </c>
      <c r="C197" s="3">
        <v>3805.27</v>
      </c>
      <c r="D197" s="3">
        <v>1945.63</v>
      </c>
      <c r="E197" s="3">
        <v>447.76</v>
      </c>
      <c r="F197" s="4">
        <f t="shared" si="10"/>
        <v>2.2585884136541896</v>
      </c>
      <c r="G197" s="4">
        <f t="shared" si="11"/>
        <v>2.373078703367494</v>
      </c>
      <c r="H197" s="4">
        <f t="shared" si="12"/>
        <v>2.0612858767294515</v>
      </c>
    </row>
    <row r="198" spans="1:8" x14ac:dyDescent="0.7">
      <c r="A198" s="1">
        <v>42124</v>
      </c>
      <c r="B198" s="3">
        <v>119.34</v>
      </c>
      <c r="C198" s="3">
        <v>3841.78</v>
      </c>
      <c r="D198" s="3">
        <v>1938.65</v>
      </c>
      <c r="E198" s="3">
        <v>452.52</v>
      </c>
      <c r="F198" s="4">
        <f t="shared" si="10"/>
        <v>2.2654517659167825</v>
      </c>
      <c r="G198" s="4">
        <f t="shared" si="11"/>
        <v>2.3492109000295067</v>
      </c>
      <c r="H198" s="4">
        <f t="shared" si="12"/>
        <v>2.0696715134304111</v>
      </c>
    </row>
    <row r="199" spans="1:8" x14ac:dyDescent="0.7">
      <c r="A199" s="1">
        <v>42155</v>
      </c>
      <c r="B199" s="3">
        <v>124.11</v>
      </c>
      <c r="C199" s="3">
        <v>3891.18</v>
      </c>
      <c r="D199" s="3">
        <v>1933.98</v>
      </c>
      <c r="E199" s="3">
        <v>444.43</v>
      </c>
      <c r="F199" s="4">
        <f t="shared" si="10"/>
        <v>2.3862964317625122</v>
      </c>
      <c r="G199" s="4">
        <f t="shared" si="11"/>
        <v>2.437223283571003</v>
      </c>
      <c r="H199" s="4">
        <f t="shared" si="12"/>
        <v>2.1139161314610981</v>
      </c>
    </row>
    <row r="200" spans="1:8" x14ac:dyDescent="0.7">
      <c r="A200" s="1">
        <v>42185</v>
      </c>
      <c r="B200" s="3">
        <v>122.49</v>
      </c>
      <c r="C200" s="3">
        <v>3815.85</v>
      </c>
      <c r="D200" s="3">
        <v>1912.89</v>
      </c>
      <c r="E200" s="3">
        <v>442.48</v>
      </c>
      <c r="F200" s="4">
        <f t="shared" si="10"/>
        <v>2.3095545486965046</v>
      </c>
      <c r="G200" s="4">
        <f t="shared" si="11"/>
        <v>2.3791794263686703</v>
      </c>
      <c r="H200" s="4">
        <f t="shared" si="12"/>
        <v>2.0771692765002641</v>
      </c>
    </row>
    <row r="201" spans="1:8" x14ac:dyDescent="0.7">
      <c r="A201" s="1">
        <v>42216</v>
      </c>
      <c r="B201" s="3">
        <v>123.92</v>
      </c>
      <c r="C201" s="3">
        <v>3895.8</v>
      </c>
      <c r="D201" s="3">
        <v>1926.19</v>
      </c>
      <c r="E201" s="3">
        <v>443.48</v>
      </c>
      <c r="F201" s="4">
        <f t="shared" si="10"/>
        <v>2.3854721640833265</v>
      </c>
      <c r="G201" s="4">
        <f t="shared" si="11"/>
        <v>2.4236901219846283</v>
      </c>
      <c r="H201" s="4">
        <f t="shared" si="12"/>
        <v>2.1061682122415024</v>
      </c>
    </row>
    <row r="202" spans="1:8" x14ac:dyDescent="0.7">
      <c r="A202" s="1">
        <v>42247</v>
      </c>
      <c r="B202" s="3">
        <v>121.22</v>
      </c>
      <c r="C202" s="3">
        <v>3660.75</v>
      </c>
      <c r="D202" s="3">
        <v>1923.42</v>
      </c>
      <c r="E202" s="3">
        <v>443.99</v>
      </c>
      <c r="F202" s="4">
        <f t="shared" si="10"/>
        <v>2.1927072162827854</v>
      </c>
      <c r="G202" s="4">
        <f t="shared" si="11"/>
        <v>2.367472655152989</v>
      </c>
      <c r="H202" s="4">
        <f t="shared" si="12"/>
        <v>2.0626478026453663</v>
      </c>
    </row>
    <row r="203" spans="1:8" x14ac:dyDescent="0.7">
      <c r="A203" s="1">
        <v>42277</v>
      </c>
      <c r="B203" s="3">
        <v>119.84</v>
      </c>
      <c r="C203" s="3">
        <v>3570.17</v>
      </c>
      <c r="D203" s="3">
        <v>1936.43</v>
      </c>
      <c r="E203" s="3">
        <v>446.26</v>
      </c>
      <c r="F203" s="4">
        <f t="shared" si="10"/>
        <v>2.1141071344542048</v>
      </c>
      <c r="G203" s="4">
        <f t="shared" si="11"/>
        <v>2.3563519973995404</v>
      </c>
      <c r="H203" s="4">
        <f t="shared" si="12"/>
        <v>2.0495917847759246</v>
      </c>
    </row>
    <row r="204" spans="1:8" x14ac:dyDescent="0.7">
      <c r="A204" s="1">
        <v>42308</v>
      </c>
      <c r="B204" s="3">
        <v>120.61</v>
      </c>
      <c r="C204" s="3">
        <v>3871.33</v>
      </c>
      <c r="D204" s="3">
        <v>1936.76</v>
      </c>
      <c r="E204" s="3">
        <v>447.2</v>
      </c>
      <c r="F204" s="4">
        <f t="shared" si="10"/>
        <v>2.3071711139851847</v>
      </c>
      <c r="G204" s="4">
        <f t="shared" si="11"/>
        <v>2.3718962513790331</v>
      </c>
      <c r="H204" s="4">
        <f t="shared" si="12"/>
        <v>2.0671058808697342</v>
      </c>
    </row>
    <row r="205" spans="1:8" x14ac:dyDescent="0.7">
      <c r="A205" s="1">
        <v>42338</v>
      </c>
      <c r="B205" s="3">
        <v>123.08</v>
      </c>
      <c r="C205" s="3">
        <v>3882.84</v>
      </c>
      <c r="D205" s="3">
        <v>1931.64</v>
      </c>
      <c r="E205" s="3">
        <v>439.79</v>
      </c>
      <c r="F205" s="4">
        <f t="shared" si="10"/>
        <v>2.3614202203987706</v>
      </c>
      <c r="G205" s="4">
        <f t="shared" si="11"/>
        <v>2.414072128263463</v>
      </c>
      <c r="H205" s="4">
        <f t="shared" si="12"/>
        <v>2.074485711486048</v>
      </c>
    </row>
    <row r="206" spans="1:8" x14ac:dyDescent="0.7">
      <c r="A206" s="2">
        <v>42369</v>
      </c>
      <c r="B206" s="3">
        <v>120.3</v>
      </c>
      <c r="C206" s="3">
        <v>3821.6</v>
      </c>
      <c r="D206" s="3">
        <v>1925.4</v>
      </c>
      <c r="E206" s="3">
        <v>442.13</v>
      </c>
      <c r="F206" s="4">
        <f t="shared" si="10"/>
        <v>2.2716799805651786</v>
      </c>
      <c r="G206" s="4">
        <f t="shared" si="11"/>
        <v>2.3519233241804494</v>
      </c>
      <c r="H206" s="4">
        <f t="shared" si="12"/>
        <v>2.0384178879234227</v>
      </c>
    </row>
    <row r="207" spans="1:8" x14ac:dyDescent="0.7">
      <c r="A207" s="1">
        <v>42400</v>
      </c>
      <c r="B207" s="3">
        <v>121.03</v>
      </c>
      <c r="C207" s="3">
        <v>3631.96</v>
      </c>
      <c r="D207" s="3">
        <v>1951.89</v>
      </c>
      <c r="E207" s="3">
        <v>445.96</v>
      </c>
      <c r="F207" s="4">
        <f t="shared" si="10"/>
        <v>2.1720528353695792</v>
      </c>
      <c r="G207" s="4">
        <f t="shared" si="11"/>
        <v>2.3987497175567229</v>
      </c>
      <c r="H207" s="4">
        <f t="shared" si="12"/>
        <v>2.0685525118125612</v>
      </c>
    </row>
    <row r="208" spans="1:8" x14ac:dyDescent="0.7">
      <c r="A208" s="1">
        <v>42429</v>
      </c>
      <c r="B208" s="3">
        <v>112.66</v>
      </c>
      <c r="C208" s="3">
        <v>3627.06</v>
      </c>
      <c r="D208" s="3">
        <v>1965.74</v>
      </c>
      <c r="E208" s="3">
        <v>455.89</v>
      </c>
      <c r="F208" s="4">
        <f t="shared" si="10"/>
        <v>2.0191137297103827</v>
      </c>
      <c r="G208" s="4">
        <f t="shared" si="11"/>
        <v>2.2487044854071949</v>
      </c>
      <c r="H208" s="4">
        <f t="shared" si="12"/>
        <v>1.9683731082365143</v>
      </c>
    </row>
    <row r="209" spans="1:8" x14ac:dyDescent="0.7">
      <c r="A209" s="1">
        <v>42460</v>
      </c>
      <c r="B209" s="3">
        <v>112.56</v>
      </c>
      <c r="C209" s="3">
        <v>3873.11</v>
      </c>
      <c r="D209" s="3">
        <v>1983.77</v>
      </c>
      <c r="E209" s="3">
        <v>468.21</v>
      </c>
      <c r="F209" s="4">
        <f t="shared" si="10"/>
        <v>2.1541711791424043</v>
      </c>
      <c r="G209" s="4">
        <f t="shared" si="11"/>
        <v>2.2673155518678443</v>
      </c>
      <c r="H209" s="4">
        <f t="shared" si="12"/>
        <v>2.0197721507592807</v>
      </c>
    </row>
    <row r="210" spans="1:8" x14ac:dyDescent="0.7">
      <c r="A210" s="1">
        <v>42490</v>
      </c>
      <c r="B210" s="3">
        <v>106.35</v>
      </c>
      <c r="C210" s="3">
        <v>3888.13</v>
      </c>
      <c r="D210" s="3">
        <v>1991.39</v>
      </c>
      <c r="E210" s="3">
        <v>474.44</v>
      </c>
      <c r="F210" s="4">
        <f t="shared" si="10"/>
        <v>2.0432173444769952</v>
      </c>
      <c r="G210" s="4">
        <f t="shared" si="11"/>
        <v>2.1504551059213468</v>
      </c>
      <c r="H210" s="4">
        <f t="shared" si="12"/>
        <v>1.9337325233700333</v>
      </c>
    </row>
    <row r="211" spans="1:8" x14ac:dyDescent="0.7">
      <c r="A211" s="1">
        <v>42521</v>
      </c>
      <c r="B211" s="3">
        <v>110.68</v>
      </c>
      <c r="C211" s="3">
        <v>3957.95</v>
      </c>
      <c r="D211" s="3">
        <v>1991.9</v>
      </c>
      <c r="E211" s="3">
        <v>468.08</v>
      </c>
      <c r="F211" s="4">
        <f t="shared" si="10"/>
        <v>2.164590505515978</v>
      </c>
      <c r="G211" s="4">
        <f t="shared" si="11"/>
        <v>2.2385832317041179</v>
      </c>
      <c r="H211" s="4">
        <f t="shared" si="12"/>
        <v>1.9854860760909452</v>
      </c>
    </row>
    <row r="212" spans="1:8" x14ac:dyDescent="0.7">
      <c r="A212" s="1">
        <v>42551</v>
      </c>
      <c r="B212" s="3">
        <v>103.25</v>
      </c>
      <c r="C212" s="3">
        <v>3968.21</v>
      </c>
      <c r="D212" s="3">
        <v>2027.69</v>
      </c>
      <c r="E212" s="3">
        <v>481.75</v>
      </c>
      <c r="F212" s="4">
        <f t="shared" si="10"/>
        <v>2.0245150177962263</v>
      </c>
      <c r="G212" s="4">
        <f t="shared" si="11"/>
        <v>2.1258282982153256</v>
      </c>
      <c r="H212" s="4">
        <f t="shared" si="12"/>
        <v>1.9062918619585993</v>
      </c>
    </row>
    <row r="213" spans="1:8" x14ac:dyDescent="0.7">
      <c r="A213" s="1">
        <v>42582</v>
      </c>
      <c r="B213" s="3">
        <v>102.05</v>
      </c>
      <c r="C213" s="3">
        <v>4114.51</v>
      </c>
      <c r="D213" s="3">
        <v>2040.51</v>
      </c>
      <c r="E213" s="3">
        <v>485.38</v>
      </c>
      <c r="F213" s="4">
        <f t="shared" si="10"/>
        <v>2.0747578975269496</v>
      </c>
      <c r="G213" s="4">
        <f t="shared" si="11"/>
        <v>2.1144056020223623</v>
      </c>
      <c r="H213" s="4">
        <f t="shared" si="12"/>
        <v>1.8983334333860844</v>
      </c>
    </row>
    <row r="214" spans="1:8" x14ac:dyDescent="0.7">
      <c r="A214" s="1">
        <v>42613</v>
      </c>
      <c r="B214" s="3">
        <v>103.42</v>
      </c>
      <c r="C214" s="3">
        <v>4120.29</v>
      </c>
      <c r="D214" s="3">
        <v>2038.18</v>
      </c>
      <c r="E214" s="3">
        <v>483.02</v>
      </c>
      <c r="F214" s="4">
        <f t="shared" si="10"/>
        <v>2.1055648058057925</v>
      </c>
      <c r="G214" s="4">
        <f t="shared" si="11"/>
        <v>2.1403442651310072</v>
      </c>
      <c r="H214" s="4">
        <f t="shared" si="12"/>
        <v>1.9144642337680304</v>
      </c>
    </row>
    <row r="215" spans="1:8" x14ac:dyDescent="0.7">
      <c r="A215" s="1">
        <v>42643</v>
      </c>
      <c r="B215" s="3">
        <v>101.33</v>
      </c>
      <c r="C215" s="3">
        <v>4121.0600000000004</v>
      </c>
      <c r="D215" s="3">
        <v>2036.98</v>
      </c>
      <c r="E215" s="3">
        <v>485.68</v>
      </c>
      <c r="F215" s="4">
        <f t="shared" si="10"/>
        <v>2.0633992836682613</v>
      </c>
      <c r="G215" s="4">
        <f t="shared" si="11"/>
        <v>2.0958556696657809</v>
      </c>
      <c r="H215" s="4">
        <f t="shared" si="12"/>
        <v>1.886105027549561</v>
      </c>
    </row>
    <row r="216" spans="1:8" x14ac:dyDescent="0.7">
      <c r="A216" s="1">
        <v>42674</v>
      </c>
      <c r="B216" s="3">
        <v>104.81</v>
      </c>
      <c r="C216" s="3">
        <v>4045.89</v>
      </c>
      <c r="D216" s="3">
        <v>2021.4</v>
      </c>
      <c r="E216" s="3">
        <v>472.2</v>
      </c>
      <c r="F216" s="4">
        <f t="shared" si="10"/>
        <v>2.0953331651716018</v>
      </c>
      <c r="G216" s="4">
        <f t="shared" si="11"/>
        <v>2.1512532853831243</v>
      </c>
      <c r="H216" s="4">
        <f t="shared" si="12"/>
        <v>1.896733496385592</v>
      </c>
    </row>
    <row r="217" spans="1:8" x14ac:dyDescent="0.7">
      <c r="A217" s="1">
        <v>42704</v>
      </c>
      <c r="B217" s="3">
        <v>114.44</v>
      </c>
      <c r="C217" s="3">
        <v>4195.7299999999996</v>
      </c>
      <c r="D217" s="3">
        <v>1973.59</v>
      </c>
      <c r="E217" s="3">
        <v>453.44</v>
      </c>
      <c r="F217" s="4">
        <f t="shared" si="10"/>
        <v>2.3725844373205498</v>
      </c>
      <c r="G217" s="4">
        <f t="shared" si="11"/>
        <v>2.2933553314161959</v>
      </c>
      <c r="H217" s="4">
        <f t="shared" si="12"/>
        <v>1.9887275399458821</v>
      </c>
    </row>
    <row r="218" spans="1:8" x14ac:dyDescent="0.7">
      <c r="A218" s="1">
        <v>42735</v>
      </c>
      <c r="B218" s="3">
        <v>116.87</v>
      </c>
      <c r="C218" s="3">
        <v>4278.66</v>
      </c>
      <c r="D218" s="3">
        <v>1976.37</v>
      </c>
      <c r="E218" s="3">
        <v>451.35</v>
      </c>
      <c r="F218" s="4">
        <f t="shared" si="10"/>
        <v>2.4708541822862684</v>
      </c>
      <c r="G218" s="4">
        <f t="shared" si="11"/>
        <v>2.345351074434697</v>
      </c>
      <c r="H218" s="4">
        <f t="shared" si="12"/>
        <v>2.0215947498427775</v>
      </c>
    </row>
    <row r="219" spans="1:8" x14ac:dyDescent="0.7">
      <c r="A219" s="1">
        <v>42766</v>
      </c>
      <c r="B219" s="3">
        <v>112.78</v>
      </c>
      <c r="C219" s="3">
        <v>4359.8100000000004</v>
      </c>
      <c r="D219" s="3">
        <v>1980.25</v>
      </c>
      <c r="E219" s="3">
        <v>456.44</v>
      </c>
      <c r="F219" s="4">
        <f t="shared" si="10"/>
        <v>2.4296065436474548</v>
      </c>
      <c r="G219" s="4">
        <f t="shared" si="11"/>
        <v>2.2677160636644857</v>
      </c>
      <c r="H219" s="4">
        <f t="shared" si="12"/>
        <v>1.9728469608654959</v>
      </c>
    </row>
    <row r="220" spans="1:8" x14ac:dyDescent="0.7">
      <c r="A220" s="1">
        <v>42794</v>
      </c>
      <c r="B220" s="3">
        <v>112.75</v>
      </c>
      <c r="C220" s="3">
        <v>4532.93</v>
      </c>
      <c r="D220" s="3">
        <v>1993.56</v>
      </c>
      <c r="E220" s="3">
        <v>458.6</v>
      </c>
      <c r="F220" s="4">
        <f t="shared" si="10"/>
        <v>2.5254097812145262</v>
      </c>
      <c r="G220" s="4">
        <f t="shared" si="11"/>
        <v>2.2823509530498853</v>
      </c>
      <c r="H220" s="4">
        <f t="shared" si="12"/>
        <v>1.9816557471199527</v>
      </c>
    </row>
    <row r="221" spans="1:8" x14ac:dyDescent="0.7">
      <c r="A221" s="1">
        <v>42825</v>
      </c>
      <c r="B221" s="3">
        <v>111.38</v>
      </c>
      <c r="C221" s="3">
        <v>4538.21</v>
      </c>
      <c r="D221" s="3">
        <v>1992.51</v>
      </c>
      <c r="E221" s="3">
        <v>459.3</v>
      </c>
      <c r="F221" s="4">
        <f t="shared" si="10"/>
        <v>2.4976299708835032</v>
      </c>
      <c r="G221" s="4">
        <f t="shared" si="11"/>
        <v>2.2534311192249854</v>
      </c>
      <c r="H221" s="4">
        <f t="shared" si="12"/>
        <v>1.9605651075443415</v>
      </c>
    </row>
    <row r="222" spans="1:8" x14ac:dyDescent="0.7">
      <c r="A222" s="1">
        <v>42855</v>
      </c>
      <c r="B222" s="3">
        <v>111.53</v>
      </c>
      <c r="C222" s="3">
        <v>4584.82</v>
      </c>
      <c r="D222" s="3">
        <v>2007.89</v>
      </c>
      <c r="E222" s="3">
        <v>464.48</v>
      </c>
      <c r="F222" s="4">
        <f t="shared" si="10"/>
        <v>2.5266802595280464</v>
      </c>
      <c r="G222" s="4">
        <f t="shared" si="11"/>
        <v>2.2738833582292828</v>
      </c>
      <c r="H222" s="4">
        <f t="shared" si="12"/>
        <v>1.9853465745535464</v>
      </c>
    </row>
    <row r="223" spans="1:8" x14ac:dyDescent="0.7">
      <c r="A223" s="1">
        <v>42886</v>
      </c>
      <c r="B223" s="3">
        <v>110.75</v>
      </c>
      <c r="C223" s="3">
        <v>4649.34</v>
      </c>
      <c r="D223" s="3">
        <v>2023.34</v>
      </c>
      <c r="E223" s="3">
        <v>471.67</v>
      </c>
      <c r="F223" s="4">
        <f t="shared" si="10"/>
        <v>2.5443176858790033</v>
      </c>
      <c r="G223" s="4">
        <f t="shared" si="11"/>
        <v>2.2753550089418444</v>
      </c>
      <c r="H223" s="4">
        <f t="shared" si="12"/>
        <v>2.0019793773497581</v>
      </c>
    </row>
    <row r="224" spans="1:8" x14ac:dyDescent="0.7">
      <c r="A224" s="1">
        <v>42916</v>
      </c>
      <c r="B224" s="3">
        <v>112.35</v>
      </c>
      <c r="C224" s="3">
        <v>4678.3599999999997</v>
      </c>
      <c r="D224" s="3">
        <v>2021.31</v>
      </c>
      <c r="E224" s="3">
        <v>471.26</v>
      </c>
      <c r="F224" s="4">
        <f t="shared" si="10"/>
        <v>2.5971857398103171</v>
      </c>
      <c r="G224" s="4">
        <f t="shared" si="11"/>
        <v>2.3059111302098114</v>
      </c>
      <c r="H224" s="4">
        <f t="shared" si="12"/>
        <v>2.0291365133838082</v>
      </c>
    </row>
    <row r="225" spans="1:8" x14ac:dyDescent="0.7">
      <c r="A225" s="1">
        <v>42947</v>
      </c>
      <c r="B225" s="3">
        <v>110.25</v>
      </c>
      <c r="C225" s="3">
        <v>4774.5600000000004</v>
      </c>
      <c r="D225" s="3">
        <v>2030.01</v>
      </c>
      <c r="E225" s="3">
        <v>479.18</v>
      </c>
      <c r="F225" s="4">
        <f t="shared" si="10"/>
        <v>2.6010472923058399</v>
      </c>
      <c r="G225" s="4">
        <f t="shared" si="11"/>
        <v>2.2725494371994808</v>
      </c>
      <c r="H225" s="4">
        <f t="shared" si="12"/>
        <v>2.0246730007314175</v>
      </c>
    </row>
    <row r="226" spans="1:8" x14ac:dyDescent="0.7">
      <c r="A226" s="1">
        <v>42978</v>
      </c>
      <c r="B226" s="3">
        <v>109.96</v>
      </c>
      <c r="C226" s="3">
        <v>4789.18</v>
      </c>
      <c r="D226" s="3">
        <v>2048.21</v>
      </c>
      <c r="E226" s="3">
        <v>483.93</v>
      </c>
      <c r="F226" s="4">
        <f t="shared" si="10"/>
        <v>2.6021491541286097</v>
      </c>
      <c r="G226" s="4">
        <f t="shared" si="11"/>
        <v>2.286892644195782</v>
      </c>
      <c r="H226" s="4">
        <f t="shared" si="12"/>
        <v>2.0393646511321024</v>
      </c>
    </row>
    <row r="227" spans="1:8" x14ac:dyDescent="0.7">
      <c r="A227" s="1">
        <v>43008</v>
      </c>
      <c r="B227" s="3">
        <v>112.47</v>
      </c>
      <c r="C227" s="3">
        <v>4887.97</v>
      </c>
      <c r="D227" s="3">
        <v>2038.46</v>
      </c>
      <c r="E227" s="3">
        <v>479.57</v>
      </c>
      <c r="F227" s="4">
        <f t="shared" si="10"/>
        <v>2.7164487890702973</v>
      </c>
      <c r="G227" s="4">
        <f t="shared" si="11"/>
        <v>2.3279596753369365</v>
      </c>
      <c r="H227" s="4">
        <f t="shared" si="12"/>
        <v>2.0671229698080658</v>
      </c>
    </row>
    <row r="228" spans="1:8" x14ac:dyDescent="0.7">
      <c r="A228" s="1">
        <v>43039</v>
      </c>
      <c r="B228" s="3">
        <v>113.62</v>
      </c>
      <c r="C228" s="3">
        <v>5002.03</v>
      </c>
      <c r="D228" s="3">
        <v>2039.64</v>
      </c>
      <c r="E228" s="3">
        <v>477.75</v>
      </c>
      <c r="F228" s="4">
        <f t="shared" si="10"/>
        <v>2.8082603761300193</v>
      </c>
      <c r="G228" s="4">
        <f t="shared" si="11"/>
        <v>2.3531243051627322</v>
      </c>
      <c r="H228" s="4">
        <f t="shared" si="12"/>
        <v>2.0803341141535872</v>
      </c>
    </row>
    <row r="229" spans="1:8" x14ac:dyDescent="0.7">
      <c r="A229" s="1">
        <v>43069</v>
      </c>
      <c r="B229" s="3">
        <v>112.52</v>
      </c>
      <c r="C229" s="3">
        <v>5155.4399999999996</v>
      </c>
      <c r="D229" s="3">
        <v>2037.02</v>
      </c>
      <c r="E229" s="3">
        <v>483.06</v>
      </c>
      <c r="F229" s="4">
        <f t="shared" si="10"/>
        <v>2.8663667376392685</v>
      </c>
      <c r="G229" s="4">
        <f t="shared" si="11"/>
        <v>2.3273493618796488</v>
      </c>
      <c r="H229" s="4">
        <f t="shared" si="12"/>
        <v>2.0830918066056157</v>
      </c>
    </row>
    <row r="230" spans="1:8" x14ac:dyDescent="0.7">
      <c r="A230" s="1">
        <v>43100</v>
      </c>
      <c r="B230" s="3">
        <v>112.67</v>
      </c>
      <c r="C230" s="3">
        <v>5212.76</v>
      </c>
      <c r="D230" s="3">
        <v>2046.37</v>
      </c>
      <c r="E230" s="3">
        <v>484.73</v>
      </c>
      <c r="F230" s="4">
        <f t="shared" si="10"/>
        <v>2.9020996416783826</v>
      </c>
      <c r="G230" s="4">
        <f t="shared" si="11"/>
        <v>2.3411488066743114</v>
      </c>
      <c r="H230" s="4">
        <f t="shared" si="12"/>
        <v>2.0930798829033295</v>
      </c>
    </row>
    <row r="231" spans="1:8" x14ac:dyDescent="0.7">
      <c r="A231" s="1">
        <v>43131</v>
      </c>
      <c r="B231" s="3">
        <v>109.17</v>
      </c>
      <c r="C231" s="3">
        <v>5511.21</v>
      </c>
      <c r="D231" s="3">
        <v>2024.37</v>
      </c>
      <c r="E231" s="3">
        <v>490.51</v>
      </c>
      <c r="F231" s="4">
        <f t="shared" si="10"/>
        <v>2.9729428811846352</v>
      </c>
      <c r="G231" s="4">
        <f t="shared" si="11"/>
        <v>2.2440357282947341</v>
      </c>
      <c r="H231" s="4">
        <f t="shared" si="12"/>
        <v>2.0522430153266509</v>
      </c>
    </row>
    <row r="232" spans="1:8" x14ac:dyDescent="0.7">
      <c r="A232" s="1">
        <v>43159</v>
      </c>
      <c r="B232" s="3">
        <v>106.67</v>
      </c>
      <c r="C232" s="3">
        <v>5308.09</v>
      </c>
      <c r="D232" s="3">
        <v>2003.63</v>
      </c>
      <c r="E232" s="3">
        <v>486.16</v>
      </c>
      <c r="F232" s="4">
        <f t="shared" si="10"/>
        <v>2.7978013028842761</v>
      </c>
      <c r="G232" s="4">
        <f t="shared" si="11"/>
        <v>2.1701831392833486</v>
      </c>
      <c r="H232" s="4">
        <f t="shared" si="12"/>
        <v>1.9874633494202625</v>
      </c>
    </row>
    <row r="233" spans="1:8" x14ac:dyDescent="0.7">
      <c r="A233" s="1">
        <v>43190</v>
      </c>
      <c r="B233" s="3">
        <v>106.26</v>
      </c>
      <c r="C233" s="3">
        <v>5173.1899999999996</v>
      </c>
      <c r="D233" s="3">
        <v>2016.48</v>
      </c>
      <c r="E233" s="3">
        <v>491.33</v>
      </c>
      <c r="F233" s="4">
        <f t="shared" si="10"/>
        <v>2.7162174573231486</v>
      </c>
      <c r="G233" s="4">
        <f t="shared" si="11"/>
        <v>2.1757064274342057</v>
      </c>
      <c r="H233" s="4">
        <f t="shared" si="12"/>
        <v>2.0008784381150333</v>
      </c>
    </row>
    <row r="234" spans="1:8" x14ac:dyDescent="0.7">
      <c r="A234" s="1">
        <v>43220</v>
      </c>
      <c r="B234" s="3">
        <v>109.33</v>
      </c>
      <c r="C234" s="3">
        <v>5193.04</v>
      </c>
      <c r="D234" s="3">
        <v>2001.48</v>
      </c>
      <c r="E234" s="3">
        <v>483.46</v>
      </c>
      <c r="F234" s="4">
        <f t="shared" si="10"/>
        <v>2.8054162682574617</v>
      </c>
      <c r="G234" s="4">
        <f t="shared" si="11"/>
        <v>2.2219135992611929</v>
      </c>
      <c r="H234" s="4">
        <f t="shared" si="12"/>
        <v>2.025711091457576</v>
      </c>
    </row>
    <row r="235" spans="1:8" x14ac:dyDescent="0.7">
      <c r="A235" s="1">
        <v>43251</v>
      </c>
      <c r="B235" s="3">
        <v>108.81</v>
      </c>
      <c r="C235" s="3">
        <v>5318.1</v>
      </c>
      <c r="D235" s="3">
        <v>2015.76</v>
      </c>
      <c r="E235" s="3">
        <v>479.79</v>
      </c>
      <c r="F235" s="4">
        <f t="shared" si="10"/>
        <v>2.8593123815919834</v>
      </c>
      <c r="G235" s="4">
        <f t="shared" si="11"/>
        <v>2.2271229718550032</v>
      </c>
      <c r="H235" s="4">
        <f t="shared" si="12"/>
        <v>2.0007720528629278</v>
      </c>
    </row>
    <row r="236" spans="1:8" x14ac:dyDescent="0.7">
      <c r="A236" s="1">
        <v>43281</v>
      </c>
      <c r="B236" s="3">
        <v>110.66</v>
      </c>
      <c r="C236" s="3">
        <v>5350.83</v>
      </c>
      <c r="D236" s="3">
        <v>2013.28</v>
      </c>
      <c r="E236" s="3">
        <v>477.66</v>
      </c>
      <c r="F236" s="4">
        <f t="shared" si="10"/>
        <v>2.9258234363643045</v>
      </c>
      <c r="G236" s="4">
        <f t="shared" si="11"/>
        <v>2.2622021425657994</v>
      </c>
      <c r="H236" s="4">
        <f t="shared" si="12"/>
        <v>2.0257560768709277</v>
      </c>
    </row>
    <row r="237" spans="1:8" x14ac:dyDescent="0.7">
      <c r="A237" s="1">
        <v>43312</v>
      </c>
      <c r="B237" s="3">
        <v>111.86</v>
      </c>
      <c r="C237" s="3">
        <v>5549.96</v>
      </c>
      <c r="D237" s="3">
        <v>2013.76</v>
      </c>
      <c r="E237" s="3">
        <v>476.86</v>
      </c>
      <c r="F237" s="4">
        <f t="shared" si="10"/>
        <v>3.0676157805400819</v>
      </c>
      <c r="G237" s="4">
        <f t="shared" si="11"/>
        <v>2.2872787190549966</v>
      </c>
      <c r="H237" s="4">
        <f t="shared" si="12"/>
        <v>2.0442938383121381</v>
      </c>
    </row>
    <row r="238" spans="1:8" x14ac:dyDescent="0.7">
      <c r="A238" s="1">
        <v>43343</v>
      </c>
      <c r="B238" s="3">
        <v>111.02</v>
      </c>
      <c r="C238" s="3">
        <v>5730.8</v>
      </c>
      <c r="D238" s="3">
        <v>2026.72</v>
      </c>
      <c r="E238" s="3">
        <v>477.36</v>
      </c>
      <c r="F238" s="4">
        <f t="shared" si="10"/>
        <v>3.1437845143913057</v>
      </c>
      <c r="G238" s="4">
        <f t="shared" si="11"/>
        <v>2.2847124087331303</v>
      </c>
      <c r="H238" s="4">
        <f t="shared" si="12"/>
        <v>2.031069843728845</v>
      </c>
    </row>
    <row r="239" spans="1:8" x14ac:dyDescent="0.7">
      <c r="A239" s="1">
        <v>43373</v>
      </c>
      <c r="B239" s="3">
        <v>113.68</v>
      </c>
      <c r="C239" s="3">
        <v>5763.42</v>
      </c>
      <c r="D239" s="3">
        <v>2013.67</v>
      </c>
      <c r="E239" s="3">
        <v>473.25</v>
      </c>
      <c r="F239" s="4">
        <f t="shared" si="10"/>
        <v>3.2374318076711637</v>
      </c>
      <c r="G239" s="4">
        <f t="shared" si="11"/>
        <v>2.3243896292742314</v>
      </c>
      <c r="H239" s="4">
        <f t="shared" si="12"/>
        <v>2.0618273573123092</v>
      </c>
    </row>
    <row r="240" spans="1:8" x14ac:dyDescent="0.7">
      <c r="A240" s="1">
        <v>43404</v>
      </c>
      <c r="B240" s="3">
        <v>112.93</v>
      </c>
      <c r="C240" s="3">
        <v>5369.49</v>
      </c>
      <c r="D240" s="3">
        <v>1997.76</v>
      </c>
      <c r="E240" s="3">
        <v>467.96</v>
      </c>
      <c r="F240" s="4">
        <f t="shared" si="10"/>
        <v>2.9962542371562129</v>
      </c>
      <c r="G240" s="4">
        <f t="shared" si="11"/>
        <v>2.2908107140702176</v>
      </c>
      <c r="H240" s="4">
        <f t="shared" si="12"/>
        <v>2.0253294167842366</v>
      </c>
    </row>
    <row r="241" spans="1:8" x14ac:dyDescent="0.7">
      <c r="A241" s="1">
        <v>43434</v>
      </c>
      <c r="B241" s="3">
        <v>113.46</v>
      </c>
      <c r="C241" s="3">
        <v>5478.91</v>
      </c>
      <c r="D241" s="3">
        <v>2009.68</v>
      </c>
      <c r="E241" s="3">
        <v>469.42</v>
      </c>
      <c r="F241" s="4">
        <f t="shared" si="10"/>
        <v>3.0716606976571579</v>
      </c>
      <c r="G241" s="4">
        <f t="shared" si="11"/>
        <v>2.3152945739600264</v>
      </c>
      <c r="H241" s="4">
        <f t="shared" si="12"/>
        <v>2.0411831686458921</v>
      </c>
    </row>
    <row r="242" spans="1:8" x14ac:dyDescent="0.7">
      <c r="A242" s="1">
        <v>43465</v>
      </c>
      <c r="B242" s="3">
        <v>109.56</v>
      </c>
      <c r="C242" s="3">
        <v>4984.22</v>
      </c>
      <c r="D242" s="3">
        <v>2046.6</v>
      </c>
      <c r="E242" s="3">
        <v>478.92</v>
      </c>
      <c r="F242" s="4">
        <f t="shared" si="10"/>
        <v>2.6982707298544621</v>
      </c>
      <c r="G242" s="4">
        <f t="shared" si="11"/>
        <v>2.2767825680005953</v>
      </c>
      <c r="H242" s="4">
        <f t="shared" si="12"/>
        <v>2.0109098786955952</v>
      </c>
    </row>
    <row r="243" spans="1:8" x14ac:dyDescent="0.7">
      <c r="A243" s="1">
        <v>43496</v>
      </c>
      <c r="B243" s="3">
        <v>108.87</v>
      </c>
      <c r="C243" s="3">
        <v>5383.63</v>
      </c>
      <c r="D243" s="3">
        <v>2068.34</v>
      </c>
      <c r="E243" s="3">
        <v>486.21</v>
      </c>
      <c r="F243" s="4">
        <f t="shared" si="10"/>
        <v>2.8961411384071054</v>
      </c>
      <c r="G243" s="4">
        <f t="shared" si="11"/>
        <v>2.2864763734127251</v>
      </c>
      <c r="H243" s="4">
        <f t="shared" si="12"/>
        <v>2.0286621200100758</v>
      </c>
    </row>
    <row r="244" spans="1:8" x14ac:dyDescent="0.7">
      <c r="A244" s="1">
        <v>43524</v>
      </c>
      <c r="B244" s="3">
        <v>111.37</v>
      </c>
      <c r="C244" s="3">
        <v>5556.49</v>
      </c>
      <c r="D244" s="3">
        <v>2067.14</v>
      </c>
      <c r="E244" s="3">
        <v>483.41</v>
      </c>
      <c r="F244" s="4">
        <f t="shared" si="10"/>
        <v>3.0577716648682651</v>
      </c>
      <c r="G244" s="4">
        <f t="shared" si="11"/>
        <v>2.3376240930825167</v>
      </c>
      <c r="H244" s="4">
        <f t="shared" si="12"/>
        <v>2.0632956378206515</v>
      </c>
    </row>
    <row r="245" spans="1:8" x14ac:dyDescent="0.7">
      <c r="A245" s="1">
        <v>43555</v>
      </c>
      <c r="B245" s="3">
        <v>110.84</v>
      </c>
      <c r="C245" s="3">
        <v>5664.46</v>
      </c>
      <c r="D245" s="3">
        <v>2106.83</v>
      </c>
      <c r="E245" s="3">
        <v>489.46</v>
      </c>
      <c r="F245" s="4">
        <f t="shared" si="10"/>
        <v>3.1023538164998152</v>
      </c>
      <c r="G245" s="4">
        <f t="shared" si="11"/>
        <v>2.371169364069011</v>
      </c>
      <c r="H245" s="4">
        <f t="shared" si="12"/>
        <v>2.0791763816968096</v>
      </c>
    </row>
    <row r="246" spans="1:8" x14ac:dyDescent="0.7">
      <c r="A246" s="1">
        <v>43585</v>
      </c>
      <c r="B246" s="3">
        <v>111.41</v>
      </c>
      <c r="C246" s="3">
        <v>5893.81</v>
      </c>
      <c r="D246" s="3">
        <v>2107.37</v>
      </c>
      <c r="E246" s="3">
        <v>488.01</v>
      </c>
      <c r="F246" s="4">
        <f t="shared" si="10"/>
        <v>3.2445659089721044</v>
      </c>
      <c r="G246" s="4">
        <f t="shared" si="11"/>
        <v>2.383974093924079</v>
      </c>
      <c r="H246" s="4">
        <f t="shared" si="12"/>
        <v>2.0836775176072404</v>
      </c>
    </row>
    <row r="247" spans="1:8" x14ac:dyDescent="0.7">
      <c r="A247" s="1">
        <v>43616</v>
      </c>
      <c r="B247" s="3">
        <v>108.26</v>
      </c>
      <c r="C247" s="3">
        <v>5519.27</v>
      </c>
      <c r="D247" s="3">
        <v>2144.7800000000002</v>
      </c>
      <c r="E247" s="3">
        <v>494.62</v>
      </c>
      <c r="F247" s="4">
        <f t="shared" si="10"/>
        <v>2.9524731580165229</v>
      </c>
      <c r="G247" s="4">
        <f t="shared" si="11"/>
        <v>2.3576934567486174</v>
      </c>
      <c r="H247" s="4">
        <f t="shared" si="12"/>
        <v>2.0521887668579177</v>
      </c>
    </row>
    <row r="248" spans="1:8" x14ac:dyDescent="0.7">
      <c r="A248" s="1">
        <v>43646</v>
      </c>
      <c r="B248" s="3">
        <v>107.88</v>
      </c>
      <c r="C248" s="3">
        <v>5908.25</v>
      </c>
      <c r="D248" s="3">
        <v>2171.71</v>
      </c>
      <c r="E248" s="3">
        <v>505.59</v>
      </c>
      <c r="F248" s="4">
        <f t="shared" si="10"/>
        <v>3.1494599975390236</v>
      </c>
      <c r="G248" s="4">
        <f t="shared" si="11"/>
        <v>2.3789172372475766</v>
      </c>
      <c r="H248" s="4">
        <f t="shared" si="12"/>
        <v>2.090340444457417</v>
      </c>
    </row>
    <row r="249" spans="1:8" x14ac:dyDescent="0.7">
      <c r="A249" s="1">
        <v>43677</v>
      </c>
      <c r="B249" s="3">
        <v>108.74</v>
      </c>
      <c r="C249" s="3">
        <v>5993.17</v>
      </c>
      <c r="D249" s="3">
        <v>2176.4899999999998</v>
      </c>
      <c r="E249" s="3">
        <v>504.18</v>
      </c>
      <c r="F249" s="4">
        <f t="shared" si="10"/>
        <v>3.2201953662310867</v>
      </c>
      <c r="G249" s="4">
        <f t="shared" si="11"/>
        <v>2.4031593490056942</v>
      </c>
      <c r="H249" s="4">
        <f t="shared" si="12"/>
        <v>2.1011282056533505</v>
      </c>
    </row>
    <row r="250" spans="1:8" x14ac:dyDescent="0.7">
      <c r="A250" s="1">
        <v>43708</v>
      </c>
      <c r="B250" s="3">
        <v>106.29</v>
      </c>
      <c r="C250" s="3">
        <v>5898.23</v>
      </c>
      <c r="D250" s="3">
        <v>2232.89</v>
      </c>
      <c r="E250" s="3">
        <v>514.42999999999995</v>
      </c>
      <c r="F250" s="4">
        <f t="shared" si="10"/>
        <v>3.0977788190384281</v>
      </c>
      <c r="G250" s="4">
        <f t="shared" si="11"/>
        <v>2.4098848975410818</v>
      </c>
      <c r="H250" s="4">
        <f t="shared" si="12"/>
        <v>2.0955416864625995</v>
      </c>
    </row>
    <row r="251" spans="1:8" x14ac:dyDescent="0.7">
      <c r="A251" s="1">
        <v>43738</v>
      </c>
      <c r="B251" s="3">
        <v>108.06</v>
      </c>
      <c r="C251" s="3">
        <v>6008.59</v>
      </c>
      <c r="D251" s="3">
        <v>2221</v>
      </c>
      <c r="E251" s="3">
        <v>509.2</v>
      </c>
      <c r="F251" s="4">
        <f t="shared" si="10"/>
        <v>3.2082915617041041</v>
      </c>
      <c r="G251" s="4">
        <f t="shared" si="11"/>
        <v>2.4369694562574566</v>
      </c>
      <c r="H251" s="4">
        <f t="shared" si="12"/>
        <v>2.1087785159538255</v>
      </c>
    </row>
    <row r="252" spans="1:8" x14ac:dyDescent="0.7">
      <c r="A252" s="1">
        <v>43769</v>
      </c>
      <c r="B252" s="3">
        <v>108.02</v>
      </c>
      <c r="C252" s="3">
        <v>6138.73</v>
      </c>
      <c r="D252" s="3">
        <v>2227.69</v>
      </c>
      <c r="E252" s="3">
        <v>512.59</v>
      </c>
      <c r="F252" s="4">
        <f t="shared" si="10"/>
        <v>3.2765666030113225</v>
      </c>
      <c r="G252" s="4">
        <f t="shared" si="11"/>
        <v>2.4434051927679836</v>
      </c>
      <c r="H252" s="4">
        <f t="shared" si="12"/>
        <v>2.1220319208337668</v>
      </c>
    </row>
    <row r="253" spans="1:8" x14ac:dyDescent="0.7">
      <c r="A253" s="1">
        <v>43799</v>
      </c>
      <c r="B253" s="3">
        <v>109.51</v>
      </c>
      <c r="C253" s="3">
        <v>6361.56</v>
      </c>
      <c r="D253" s="3">
        <v>2226.5500000000002</v>
      </c>
      <c r="E253" s="3">
        <v>508.7</v>
      </c>
      <c r="F253" s="4">
        <f t="shared" si="10"/>
        <v>3.4423395116381243</v>
      </c>
      <c r="G253" s="4">
        <f t="shared" si="11"/>
        <v>2.4758412555138993</v>
      </c>
      <c r="H253" s="4">
        <f t="shared" si="12"/>
        <v>2.1349766364051552</v>
      </c>
    </row>
    <row r="254" spans="1:8" x14ac:dyDescent="0.7">
      <c r="A254" s="1">
        <v>43830</v>
      </c>
      <c r="B254" s="3">
        <v>108.61</v>
      </c>
      <c r="C254" s="3">
        <v>6553.57</v>
      </c>
      <c r="D254" s="3">
        <v>2225</v>
      </c>
      <c r="E254" s="3">
        <v>511.67</v>
      </c>
      <c r="F254" s="4">
        <f t="shared" si="10"/>
        <v>3.5170946134092489</v>
      </c>
      <c r="G254" s="4">
        <f t="shared" si="11"/>
        <v>2.4537843556870169</v>
      </c>
      <c r="H254" s="4">
        <f t="shared" si="12"/>
        <v>2.1297929164062639</v>
      </c>
    </row>
    <row r="255" spans="1:8" x14ac:dyDescent="0.7">
      <c r="A255" s="1">
        <v>43861</v>
      </c>
      <c r="B255" s="3">
        <v>108.38</v>
      </c>
      <c r="C255" s="3">
        <v>6551</v>
      </c>
      <c r="D255" s="3">
        <v>2267.8200000000002</v>
      </c>
      <c r="E255" s="3">
        <v>518.20000000000005</v>
      </c>
      <c r="F255" s="4">
        <f t="shared" si="10"/>
        <v>3.5082702548625639</v>
      </c>
      <c r="G255" s="4">
        <f t="shared" si="11"/>
        <v>2.4957109928288164</v>
      </c>
      <c r="H255" s="4">
        <f t="shared" si="12"/>
        <v>2.1524058588438213</v>
      </c>
    </row>
    <row r="256" spans="1:8" x14ac:dyDescent="0.7">
      <c r="A256" s="1">
        <v>43890</v>
      </c>
      <c r="B256" s="3">
        <v>108.07</v>
      </c>
      <c r="C256" s="3">
        <v>6011.73</v>
      </c>
      <c r="D256" s="3">
        <v>2308.64</v>
      </c>
      <c r="E256" s="3">
        <v>521.69000000000005</v>
      </c>
      <c r="F256" s="4">
        <f t="shared" si="10"/>
        <v>3.2102652215256899</v>
      </c>
      <c r="G256" s="4">
        <f t="shared" si="11"/>
        <v>2.5333659658076781</v>
      </c>
      <c r="H256" s="4">
        <f t="shared" si="12"/>
        <v>2.1607039889897415</v>
      </c>
    </row>
    <row r="257" spans="1:8" x14ac:dyDescent="0.7">
      <c r="A257" s="1">
        <v>43921</v>
      </c>
      <c r="B257" s="3">
        <v>107.53</v>
      </c>
      <c r="C257" s="3">
        <v>5269.2</v>
      </c>
      <c r="D257" s="3">
        <v>2295.0500000000002</v>
      </c>
      <c r="E257" s="3">
        <v>510</v>
      </c>
      <c r="F257" s="4">
        <f t="shared" si="10"/>
        <v>2.7996943710171203</v>
      </c>
      <c r="G257" s="4">
        <f t="shared" si="11"/>
        <v>2.5058689887305707</v>
      </c>
      <c r="H257" s="4">
        <f t="shared" si="12"/>
        <v>2.1017324619280378</v>
      </c>
    </row>
    <row r="258" spans="1:8" x14ac:dyDescent="0.7">
      <c r="A258" s="1">
        <v>43951</v>
      </c>
      <c r="B258" s="3">
        <v>107.17</v>
      </c>
      <c r="C258" s="3">
        <v>5944.68</v>
      </c>
      <c r="D258" s="3">
        <v>2335.85</v>
      </c>
      <c r="E258" s="3">
        <v>520.01</v>
      </c>
      <c r="F258" s="4">
        <f t="shared" si="10"/>
        <v>3.1480238032449477</v>
      </c>
      <c r="G258" s="4">
        <f t="shared" si="11"/>
        <v>2.5418782523826695</v>
      </c>
      <c r="H258" s="4">
        <f t="shared" si="12"/>
        <v>2.13580961004936</v>
      </c>
    </row>
    <row r="259" spans="1:8" x14ac:dyDescent="0.7">
      <c r="A259" s="1">
        <v>43982</v>
      </c>
      <c r="B259" s="3">
        <v>107.77</v>
      </c>
      <c r="C259" s="3">
        <v>6227.81</v>
      </c>
      <c r="D259" s="3">
        <v>2346.7199999999998</v>
      </c>
      <c r="E259" s="3">
        <v>522.29</v>
      </c>
      <c r="F259" s="4">
        <f t="shared" si="10"/>
        <v>3.3164200533649613</v>
      </c>
      <c r="G259" s="4">
        <f t="shared" si="11"/>
        <v>2.5680041529640656</v>
      </c>
      <c r="H259" s="4">
        <f t="shared" si="12"/>
        <v>2.1571840662693007</v>
      </c>
    </row>
    <row r="260" spans="1:8" x14ac:dyDescent="0.7">
      <c r="A260" s="1">
        <v>44012</v>
      </c>
      <c r="B260" s="3">
        <v>107.92</v>
      </c>
      <c r="C260" s="3">
        <v>6351.67</v>
      </c>
      <c r="D260" s="3">
        <v>2361.5100000000002</v>
      </c>
      <c r="E260" s="3">
        <v>526.92999999999995</v>
      </c>
      <c r="F260" s="4">
        <f t="shared" ref="F260:F303" si="13">C260*$B260/C$3/$B$3</f>
        <v>3.3870854881373469</v>
      </c>
      <c r="G260" s="4">
        <f t="shared" ref="G260:G303" si="14">D260*$B260/D$3/$B$3</f>
        <v>2.587785588169726</v>
      </c>
      <c r="H260" s="4">
        <f t="shared" ref="H260:H303" si="15">E260*$B260/E$3/$B$3</f>
        <v>2.1793775459797069</v>
      </c>
    </row>
    <row r="261" spans="1:8" x14ac:dyDescent="0.7">
      <c r="A261" s="1">
        <v>44043</v>
      </c>
      <c r="B261" s="3">
        <v>105.88</v>
      </c>
      <c r="C261" s="3">
        <v>6709.81</v>
      </c>
      <c r="D261" s="3">
        <v>2396.7800000000002</v>
      </c>
      <c r="E261" s="3">
        <v>543.74</v>
      </c>
      <c r="F261" s="4">
        <f t="shared" si="13"/>
        <v>3.5104310746751781</v>
      </c>
      <c r="G261" s="4">
        <f t="shared" si="14"/>
        <v>2.5767878789414813</v>
      </c>
      <c r="H261" s="4">
        <f t="shared" si="15"/>
        <v>2.2063927698591321</v>
      </c>
    </row>
    <row r="262" spans="1:8" x14ac:dyDescent="0.7">
      <c r="A262" s="1">
        <v>44074</v>
      </c>
      <c r="B262" s="3">
        <v>105.89</v>
      </c>
      <c r="C262" s="3">
        <v>7192.11</v>
      </c>
      <c r="D262" s="3">
        <v>2377.4299999999998</v>
      </c>
      <c r="E262" s="3">
        <v>542.91</v>
      </c>
      <c r="F262" s="4">
        <f t="shared" si="13"/>
        <v>3.7631156421338625</v>
      </c>
      <c r="G262" s="4">
        <f t="shared" si="14"/>
        <v>2.5562260195341246</v>
      </c>
      <c r="H262" s="4">
        <f t="shared" si="15"/>
        <v>2.2032328569166766</v>
      </c>
    </row>
    <row r="263" spans="1:8" x14ac:dyDescent="0.7">
      <c r="A263" s="1">
        <v>44104</v>
      </c>
      <c r="B263" s="3">
        <v>105.45</v>
      </c>
      <c r="C263" s="3">
        <v>6918.83</v>
      </c>
      <c r="D263" s="3">
        <v>2376.13</v>
      </c>
      <c r="E263" s="3">
        <v>540.96</v>
      </c>
      <c r="F263" s="4">
        <f t="shared" si="13"/>
        <v>3.6050852506690685</v>
      </c>
      <c r="G263" s="4">
        <f t="shared" si="14"/>
        <v>2.5442122882418698</v>
      </c>
      <c r="H263" s="4">
        <f t="shared" si="15"/>
        <v>2.186197270258444</v>
      </c>
    </row>
    <row r="264" spans="1:8" x14ac:dyDescent="0.7">
      <c r="A264" s="1">
        <v>44135</v>
      </c>
      <c r="B264" s="3">
        <v>104.64</v>
      </c>
      <c r="C264" s="3">
        <v>6734.84</v>
      </c>
      <c r="D264" s="3">
        <v>2365.52</v>
      </c>
      <c r="E264" s="3">
        <v>541.47</v>
      </c>
      <c r="F264" s="4">
        <f t="shared" si="13"/>
        <v>3.482260918425613</v>
      </c>
      <c r="G264" s="4">
        <f t="shared" si="14"/>
        <v>2.513395999511439</v>
      </c>
      <c r="H264" s="4">
        <f t="shared" si="15"/>
        <v>2.1714495356407726</v>
      </c>
    </row>
    <row r="265" spans="1:8" x14ac:dyDescent="0.7">
      <c r="A265" s="1">
        <v>44165</v>
      </c>
      <c r="B265" s="3">
        <v>104.27</v>
      </c>
      <c r="C265" s="3">
        <v>7472.06</v>
      </c>
      <c r="D265" s="3">
        <v>2388.73</v>
      </c>
      <c r="E265" s="3">
        <v>551.32000000000005</v>
      </c>
      <c r="F265" s="4">
        <f t="shared" si="13"/>
        <v>3.8497809512958745</v>
      </c>
      <c r="G265" s="4">
        <f t="shared" si="14"/>
        <v>2.5290825301286639</v>
      </c>
      <c r="H265" s="4">
        <f t="shared" si="15"/>
        <v>2.2031330788252981</v>
      </c>
    </row>
    <row r="266" spans="1:8" x14ac:dyDescent="0.7">
      <c r="A266" s="1">
        <v>44196</v>
      </c>
      <c r="B266" s="3">
        <v>103.24</v>
      </c>
      <c r="C266" s="3">
        <v>7759.35</v>
      </c>
      <c r="D266" s="3">
        <v>2392.02</v>
      </c>
      <c r="E266" s="3">
        <v>558.73</v>
      </c>
      <c r="F266" s="4">
        <f t="shared" si="13"/>
        <v>3.9583084459346645</v>
      </c>
      <c r="G266" s="4">
        <f t="shared" si="14"/>
        <v>2.5075486438482391</v>
      </c>
      <c r="H266" s="4">
        <f t="shared" si="15"/>
        <v>2.2106887273682521</v>
      </c>
    </row>
    <row r="267" spans="1:8" x14ac:dyDescent="0.7">
      <c r="A267" s="1">
        <v>44227</v>
      </c>
      <c r="B267" s="3">
        <v>104.68</v>
      </c>
      <c r="C267" s="3">
        <v>7681.01</v>
      </c>
      <c r="D267" s="3">
        <v>2374.87</v>
      </c>
      <c r="E267" s="3">
        <v>553.79999999999995</v>
      </c>
      <c r="F267" s="4">
        <f t="shared" si="13"/>
        <v>3.9729979380070435</v>
      </c>
      <c r="G267" s="4">
        <f t="shared" si="14"/>
        <v>2.5242950729187803</v>
      </c>
      <c r="H267" s="4">
        <f t="shared" si="15"/>
        <v>2.2217453279555439</v>
      </c>
    </row>
    <row r="268" spans="1:8" x14ac:dyDescent="0.7">
      <c r="A268" s="1">
        <v>44255</v>
      </c>
      <c r="B268" s="3">
        <v>106.58</v>
      </c>
      <c r="C268" s="3">
        <v>7892.81</v>
      </c>
      <c r="D268" s="3">
        <v>2340.58</v>
      </c>
      <c r="E268" s="3">
        <v>544.27</v>
      </c>
      <c r="F268" s="4">
        <f t="shared" si="13"/>
        <v>4.1566519336297185</v>
      </c>
      <c r="G268" s="4">
        <f t="shared" si="14"/>
        <v>2.533003383210688</v>
      </c>
      <c r="H268" s="4">
        <f t="shared" si="15"/>
        <v>2.2231446586792889</v>
      </c>
    </row>
    <row r="269" spans="1:8" x14ac:dyDescent="0.7">
      <c r="A269" s="1">
        <v>44286</v>
      </c>
      <c r="B269" s="3">
        <v>110.7</v>
      </c>
      <c r="C269" s="3">
        <v>8238.48</v>
      </c>
      <c r="D269" s="3">
        <v>2311.35</v>
      </c>
      <c r="E269" s="3">
        <v>533.79999999999995</v>
      </c>
      <c r="F269" s="4">
        <f t="shared" si="13"/>
        <v>4.5064131733152468</v>
      </c>
      <c r="G269" s="4">
        <f t="shared" si="14"/>
        <v>2.5980643241047083</v>
      </c>
      <c r="H269" s="4">
        <f t="shared" si="15"/>
        <v>2.2646641256742677</v>
      </c>
    </row>
    <row r="270" spans="1:8" x14ac:dyDescent="0.7">
      <c r="A270" s="1">
        <v>44316</v>
      </c>
      <c r="B270" s="3">
        <v>109.27</v>
      </c>
      <c r="C270" s="3">
        <v>8678.16</v>
      </c>
      <c r="D270" s="3">
        <v>2329.61</v>
      </c>
      <c r="E270" s="3">
        <v>540.54999999999995</v>
      </c>
      <c r="F270" s="4">
        <f t="shared" si="13"/>
        <v>4.6855965498195031</v>
      </c>
      <c r="G270" s="4">
        <f t="shared" si="14"/>
        <v>2.5847630054365909</v>
      </c>
      <c r="H270" s="4">
        <f t="shared" si="15"/>
        <v>2.2636768265380858</v>
      </c>
    </row>
    <row r="271" spans="1:8" x14ac:dyDescent="0.7">
      <c r="A271" s="1">
        <v>44347</v>
      </c>
      <c r="B271" s="3">
        <v>109.54</v>
      </c>
      <c r="C271" s="3">
        <v>8738.77</v>
      </c>
      <c r="D271" s="3">
        <v>2337.2199999999998</v>
      </c>
      <c r="E271" s="3">
        <v>545.62</v>
      </c>
      <c r="F271" s="4">
        <f t="shared" si="13"/>
        <v>4.7299803969784326</v>
      </c>
      <c r="G271" s="4">
        <f t="shared" si="14"/>
        <v>2.5996141655871763</v>
      </c>
      <c r="H271" s="4">
        <f t="shared" si="15"/>
        <v>2.2905544919372405</v>
      </c>
    </row>
    <row r="272" spans="1:8" x14ac:dyDescent="0.7">
      <c r="A272" s="1">
        <v>44377</v>
      </c>
      <c r="B272" s="3">
        <v>111.1</v>
      </c>
      <c r="C272" s="3">
        <v>8942.7800000000007</v>
      </c>
      <c r="D272" s="3">
        <v>2353.64</v>
      </c>
      <c r="E272" s="3">
        <v>540.80999999999995</v>
      </c>
      <c r="F272" s="4">
        <f t="shared" si="13"/>
        <v>4.9093376311508923</v>
      </c>
      <c r="G272" s="4">
        <f t="shared" si="14"/>
        <v>2.6551597715902258</v>
      </c>
      <c r="H272" s="4">
        <f t="shared" si="15"/>
        <v>2.3026948125172919</v>
      </c>
    </row>
    <row r="273" spans="1:8" x14ac:dyDescent="0.7">
      <c r="A273" s="1">
        <v>44408</v>
      </c>
      <c r="B273" s="3">
        <v>109.7</v>
      </c>
      <c r="C273" s="3">
        <v>9155.2099999999991</v>
      </c>
      <c r="D273" s="3">
        <v>2379.96</v>
      </c>
      <c r="E273" s="3">
        <v>548.01</v>
      </c>
      <c r="F273" s="4">
        <f t="shared" si="13"/>
        <v>4.9626224197140365</v>
      </c>
      <c r="G273" s="4">
        <f t="shared" si="14"/>
        <v>2.6510190572935337</v>
      </c>
      <c r="H273" s="4">
        <f t="shared" si="15"/>
        <v>2.3039482568255805</v>
      </c>
    </row>
    <row r="274" spans="1:8" x14ac:dyDescent="0.7">
      <c r="A274" s="1">
        <v>44439</v>
      </c>
      <c r="B274" s="3">
        <v>110.02</v>
      </c>
      <c r="C274" s="3">
        <v>9433.58</v>
      </c>
      <c r="D274" s="3">
        <v>2375.4299999999998</v>
      </c>
      <c r="E274" s="3">
        <v>545.73</v>
      </c>
      <c r="F274" s="4">
        <f t="shared" si="13"/>
        <v>5.1284304783737644</v>
      </c>
      <c r="G274" s="4">
        <f t="shared" si="14"/>
        <v>2.653691551909565</v>
      </c>
      <c r="H274" s="4">
        <f t="shared" si="15"/>
        <v>2.3010554241754262</v>
      </c>
    </row>
    <row r="275" spans="1:8" x14ac:dyDescent="0.7">
      <c r="A275" s="1">
        <v>44469</v>
      </c>
      <c r="B275" s="3">
        <v>111.27</v>
      </c>
      <c r="C275" s="3">
        <v>8994.83</v>
      </c>
      <c r="D275" s="3">
        <v>2354.86</v>
      </c>
      <c r="E275" s="3">
        <v>536.03</v>
      </c>
      <c r="F275" s="4">
        <f t="shared" si="13"/>
        <v>4.9454673946563164</v>
      </c>
      <c r="G275" s="4">
        <f t="shared" si="14"/>
        <v>2.6606009698405169</v>
      </c>
      <c r="H275" s="4">
        <f t="shared" si="15"/>
        <v>2.2858345608957631</v>
      </c>
    </row>
    <row r="276" spans="1:8" x14ac:dyDescent="0.7">
      <c r="A276" s="1">
        <v>44500</v>
      </c>
      <c r="B276" s="3">
        <v>114</v>
      </c>
      <c r="C276" s="3">
        <v>9625.02</v>
      </c>
      <c r="D276" s="3">
        <v>2354.21</v>
      </c>
      <c r="E276" s="3">
        <v>534.74</v>
      </c>
      <c r="F276" s="4">
        <f t="shared" si="13"/>
        <v>5.4217911846437081</v>
      </c>
      <c r="G276" s="4">
        <f t="shared" si="14"/>
        <v>2.7251261783051008</v>
      </c>
      <c r="H276" s="4">
        <f t="shared" si="15"/>
        <v>2.3362813023054119</v>
      </c>
    </row>
    <row r="277" spans="1:8" x14ac:dyDescent="0.7">
      <c r="A277" s="1">
        <v>44530</v>
      </c>
      <c r="B277" s="3">
        <v>113.13</v>
      </c>
      <c r="C277" s="3">
        <v>9558.33</v>
      </c>
      <c r="D277" s="3">
        <v>2361.1799999999998</v>
      </c>
      <c r="E277" s="3">
        <v>533.16999999999996</v>
      </c>
      <c r="F277" s="4">
        <f t="shared" si="13"/>
        <v>5.3431344519474226</v>
      </c>
      <c r="G277" s="4">
        <f t="shared" si="14"/>
        <v>2.7123357442470519</v>
      </c>
      <c r="H277" s="4">
        <f t="shared" si="15"/>
        <v>2.3116447980888477</v>
      </c>
    </row>
    <row r="278" spans="1:8" x14ac:dyDescent="0.7">
      <c r="A278" s="1">
        <v>44561</v>
      </c>
      <c r="B278" s="3">
        <v>115.08</v>
      </c>
      <c r="C278" s="3">
        <v>9986.7000000000007</v>
      </c>
      <c r="D278" s="3">
        <v>2355.14</v>
      </c>
      <c r="E278" s="3">
        <v>532.42999999999995</v>
      </c>
      <c r="F278" s="4">
        <f t="shared" si="13"/>
        <v>5.6788206417627549</v>
      </c>
      <c r="G278" s="4">
        <f t="shared" si="14"/>
        <v>2.7520298874213758</v>
      </c>
      <c r="H278" s="4">
        <f t="shared" si="15"/>
        <v>2.3482264816964169</v>
      </c>
    </row>
    <row r="279" spans="1:8" x14ac:dyDescent="0.7">
      <c r="A279" s="1">
        <v>44592</v>
      </c>
      <c r="B279" s="3">
        <v>115.1</v>
      </c>
      <c r="C279" s="3">
        <v>9469.92</v>
      </c>
      <c r="D279" s="3">
        <v>2304.4</v>
      </c>
      <c r="E279" s="3">
        <v>521.52</v>
      </c>
      <c r="F279" s="4">
        <f t="shared" si="13"/>
        <v>5.3858955773004729</v>
      </c>
      <c r="G279" s="4">
        <f t="shared" si="14"/>
        <v>2.6932071230228689</v>
      </c>
      <c r="H279" s="4">
        <f t="shared" si="15"/>
        <v>2.3005088157613311</v>
      </c>
    </row>
    <row r="280" spans="1:8" x14ac:dyDescent="0.7">
      <c r="A280" s="1">
        <v>44620</v>
      </c>
      <c r="B280" s="3">
        <v>114.99</v>
      </c>
      <c r="C280" s="3">
        <v>9186.3700000000008</v>
      </c>
      <c r="D280" s="3">
        <v>2278.69</v>
      </c>
      <c r="E280" s="3">
        <v>515.32000000000005</v>
      </c>
      <c r="F280" s="4">
        <f t="shared" si="13"/>
        <v>5.2196370199949138</v>
      </c>
      <c r="G280" s="4">
        <f t="shared" si="14"/>
        <v>2.6606140776211644</v>
      </c>
      <c r="H280" s="4">
        <f t="shared" si="15"/>
        <v>2.2709871784903473</v>
      </c>
    </row>
    <row r="281" spans="1:8" x14ac:dyDescent="0.7">
      <c r="A281" s="1">
        <v>44651</v>
      </c>
      <c r="B281" s="3">
        <v>121.66</v>
      </c>
      <c r="C281" s="3">
        <v>9527.4599999999991</v>
      </c>
      <c r="D281" s="3">
        <v>2215.38</v>
      </c>
      <c r="E281" s="3">
        <v>499.62</v>
      </c>
      <c r="F281" s="4">
        <f t="shared" si="13"/>
        <v>5.7274491410015038</v>
      </c>
      <c r="G281" s="4">
        <f t="shared" si="14"/>
        <v>2.7367341217895409</v>
      </c>
      <c r="H281" s="4">
        <f t="shared" si="15"/>
        <v>2.3295135308519761</v>
      </c>
    </row>
    <row r="282" spans="1:8" x14ac:dyDescent="0.7">
      <c r="A282" s="1">
        <v>44681</v>
      </c>
      <c r="B282" s="3">
        <v>129.83000000000001</v>
      </c>
      <c r="C282" s="3">
        <v>8696.65</v>
      </c>
      <c r="D282" s="3">
        <v>2131.31</v>
      </c>
      <c r="E282" s="3">
        <v>472.25</v>
      </c>
      <c r="F282" s="4">
        <f t="shared" si="13"/>
        <v>5.5790897042557193</v>
      </c>
      <c r="G282" s="4">
        <f t="shared" si="14"/>
        <v>2.8096889532283362</v>
      </c>
      <c r="H282" s="4">
        <f t="shared" si="15"/>
        <v>2.3497660996118244</v>
      </c>
    </row>
    <row r="283" spans="1:8" x14ac:dyDescent="0.7">
      <c r="A283" s="1">
        <v>44712</v>
      </c>
      <c r="B283" s="3">
        <v>128.68</v>
      </c>
      <c r="C283" s="3">
        <v>8712.6</v>
      </c>
      <c r="D283" s="3">
        <v>2145.0500000000002</v>
      </c>
      <c r="E283" s="3">
        <v>473.54</v>
      </c>
      <c r="F283" s="4">
        <f t="shared" si="13"/>
        <v>5.5398132310985488</v>
      </c>
      <c r="G283" s="4">
        <f t="shared" si="14"/>
        <v>2.8027543564580708</v>
      </c>
      <c r="H283" s="4">
        <f t="shared" si="15"/>
        <v>2.3353142653842913</v>
      </c>
    </row>
    <row r="284" spans="1:8" x14ac:dyDescent="0.7">
      <c r="A284" s="1">
        <v>44742</v>
      </c>
      <c r="B284" s="3">
        <v>135.72999999999999</v>
      </c>
      <c r="C284" s="3">
        <v>7993.43</v>
      </c>
      <c r="D284" s="3">
        <v>2111.4</v>
      </c>
      <c r="E284" s="3">
        <v>458.34</v>
      </c>
      <c r="F284" s="4">
        <f t="shared" si="13"/>
        <v>5.3609939901784509</v>
      </c>
      <c r="G284" s="4">
        <f t="shared" si="14"/>
        <v>2.9099326040139406</v>
      </c>
      <c r="H284" s="4">
        <f t="shared" si="15"/>
        <v>2.3841919632520452</v>
      </c>
    </row>
    <row r="285" spans="1:8" x14ac:dyDescent="0.7">
      <c r="A285" s="1">
        <v>44773</v>
      </c>
      <c r="B285" s="3">
        <v>133.19</v>
      </c>
      <c r="C285" s="3">
        <v>8730.4599999999991</v>
      </c>
      <c r="D285" s="3">
        <v>2162.9899999999998</v>
      </c>
      <c r="E285" s="3">
        <v>468.09</v>
      </c>
      <c r="F285" s="4">
        <f t="shared" si="13"/>
        <v>5.7457277105545481</v>
      </c>
      <c r="G285" s="4">
        <f t="shared" si="14"/>
        <v>2.9252480247166543</v>
      </c>
      <c r="H285" s="4">
        <f t="shared" si="15"/>
        <v>2.3893435135832184</v>
      </c>
    </row>
    <row r="286" spans="1:8" x14ac:dyDescent="0.7">
      <c r="A286" s="1">
        <v>44804</v>
      </c>
      <c r="B286" s="3">
        <v>138.96</v>
      </c>
      <c r="C286" s="3">
        <v>8374.42</v>
      </c>
      <c r="D286" s="3">
        <v>2101.88</v>
      </c>
      <c r="E286" s="3">
        <v>449.62</v>
      </c>
      <c r="F286" s="4">
        <f t="shared" si="13"/>
        <v>5.750172042255179</v>
      </c>
      <c r="G286" s="4">
        <f t="shared" si="14"/>
        <v>2.9657482816774885</v>
      </c>
      <c r="H286" s="4">
        <f t="shared" si="15"/>
        <v>2.39449005105695</v>
      </c>
    </row>
    <row r="287" spans="1:8" x14ac:dyDescent="0.7">
      <c r="A287" s="1">
        <v>44834</v>
      </c>
      <c r="B287" s="3">
        <v>144.75</v>
      </c>
      <c r="C287" s="3">
        <v>7603.14</v>
      </c>
      <c r="D287" s="3">
        <v>2011.06</v>
      </c>
      <c r="E287" s="3">
        <v>426.52</v>
      </c>
      <c r="F287" s="4">
        <f t="shared" si="13"/>
        <v>5.4381083333422948</v>
      </c>
      <c r="G287" s="4">
        <f t="shared" si="14"/>
        <v>2.9558348455461743</v>
      </c>
      <c r="H287" s="4">
        <f t="shared" si="15"/>
        <v>2.3661135527797783</v>
      </c>
    </row>
    <row r="288" spans="1:8" x14ac:dyDescent="0.7">
      <c r="A288" s="1">
        <v>44865</v>
      </c>
      <c r="B288" s="3">
        <v>148.71</v>
      </c>
      <c r="C288" s="3">
        <v>8218.7000000000007</v>
      </c>
      <c r="D288" s="3">
        <v>1985.01</v>
      </c>
      <c r="E288" s="3">
        <v>423.58</v>
      </c>
      <c r="F288" s="4">
        <f t="shared" si="13"/>
        <v>6.0392025654891137</v>
      </c>
      <c r="G288" s="4">
        <f t="shared" si="14"/>
        <v>2.9973636545898574</v>
      </c>
      <c r="H288" s="4">
        <f t="shared" si="15"/>
        <v>2.4140887370199184</v>
      </c>
    </row>
    <row r="289" spans="1:8" x14ac:dyDescent="0.7">
      <c r="A289" s="1">
        <v>44895</v>
      </c>
      <c r="B289" s="3">
        <v>138.03</v>
      </c>
      <c r="C289" s="3">
        <v>8678</v>
      </c>
      <c r="D289" s="3">
        <v>2058.0100000000002</v>
      </c>
      <c r="E289" s="3">
        <v>443.52</v>
      </c>
      <c r="F289" s="4">
        <f t="shared" si="13"/>
        <v>5.9187422671508765</v>
      </c>
      <c r="G289" s="4">
        <f t="shared" si="14"/>
        <v>2.8844135889041271</v>
      </c>
      <c r="H289" s="4">
        <f t="shared" si="15"/>
        <v>2.3461960904740136</v>
      </c>
    </row>
    <row r="290" spans="1:8" x14ac:dyDescent="0.7">
      <c r="A290" s="1">
        <v>44926</v>
      </c>
      <c r="B290" s="3">
        <v>131.11000000000001</v>
      </c>
      <c r="C290" s="3">
        <v>8178.02</v>
      </c>
      <c r="D290" s="3">
        <v>2048.73</v>
      </c>
      <c r="E290" s="3">
        <v>445.92</v>
      </c>
      <c r="F290" s="4">
        <f t="shared" si="13"/>
        <v>5.2981015817846888</v>
      </c>
      <c r="G290" s="4">
        <f t="shared" si="14"/>
        <v>2.7274519518658171</v>
      </c>
      <c r="H290" s="4">
        <f t="shared" si="15"/>
        <v>2.2406311993870029</v>
      </c>
    </row>
    <row r="291" spans="1:8" x14ac:dyDescent="0.7">
      <c r="A291" s="1">
        <v>44957</v>
      </c>
      <c r="B291" s="3">
        <v>130.09</v>
      </c>
      <c r="C291" s="3">
        <v>8691.8799999999992</v>
      </c>
      <c r="D291" s="3">
        <v>2111.7600000000002</v>
      </c>
      <c r="E291" s="3">
        <v>460.55</v>
      </c>
      <c r="F291" s="4">
        <f t="shared" si="13"/>
        <v>5.5871963075894469</v>
      </c>
      <c r="G291" s="4">
        <f t="shared" si="14"/>
        <v>2.7894914675811173</v>
      </c>
      <c r="H291" s="4">
        <f t="shared" si="15"/>
        <v>2.2961397157565733</v>
      </c>
    </row>
    <row r="292" spans="1:8" x14ac:dyDescent="0.7">
      <c r="A292" s="1">
        <v>44985</v>
      </c>
      <c r="B292" s="3">
        <v>136.19999999999999</v>
      </c>
      <c r="C292" s="3">
        <v>8479.7999999999993</v>
      </c>
      <c r="D292" s="3">
        <v>2057.16</v>
      </c>
      <c r="E292" s="3">
        <v>445.24</v>
      </c>
      <c r="F292" s="4">
        <f t="shared" si="13"/>
        <v>5.7068835670892213</v>
      </c>
      <c r="G292" s="4">
        <f t="shared" si="14"/>
        <v>2.8449965429332793</v>
      </c>
      <c r="H292" s="4">
        <f t="shared" si="15"/>
        <v>2.3240683259521182</v>
      </c>
    </row>
    <row r="293" spans="1:8" x14ac:dyDescent="0.7">
      <c r="A293" s="1">
        <v>45016</v>
      </c>
      <c r="B293" s="3">
        <v>132.79</v>
      </c>
      <c r="C293" s="3">
        <v>8791.1299999999992</v>
      </c>
      <c r="D293" s="3">
        <v>2109.41</v>
      </c>
      <c r="E293" s="3">
        <v>459.32</v>
      </c>
      <c r="F293" s="4">
        <f t="shared" si="13"/>
        <v>5.7682804635318474</v>
      </c>
      <c r="G293" s="4">
        <f t="shared" si="14"/>
        <v>2.8442183607317117</v>
      </c>
      <c r="H293" s="4">
        <f t="shared" si="15"/>
        <v>2.3375361569589126</v>
      </c>
    </row>
    <row r="294" spans="1:8" x14ac:dyDescent="0.7">
      <c r="A294" s="1">
        <v>45046</v>
      </c>
      <c r="B294" s="3">
        <v>136.28</v>
      </c>
      <c r="C294" s="3">
        <v>8928.35</v>
      </c>
      <c r="D294" s="3">
        <v>2122.1999999999998</v>
      </c>
      <c r="E294" s="3">
        <v>461.35</v>
      </c>
      <c r="F294" s="4">
        <f t="shared" si="13"/>
        <v>6.0122859346392197</v>
      </c>
      <c r="G294" s="4">
        <f t="shared" si="14"/>
        <v>2.9366690038705694</v>
      </c>
      <c r="H294" s="4">
        <f t="shared" si="15"/>
        <v>2.409573953720074</v>
      </c>
    </row>
    <row r="295" spans="1:8" x14ac:dyDescent="0.7">
      <c r="A295" s="1">
        <v>45077</v>
      </c>
      <c r="B295" s="3">
        <v>139.34</v>
      </c>
      <c r="C295" s="3">
        <v>8967.16</v>
      </c>
      <c r="D295" s="3">
        <v>2099.09</v>
      </c>
      <c r="E295" s="3">
        <v>452.33</v>
      </c>
      <c r="F295" s="4">
        <f t="shared" si="13"/>
        <v>6.1740056169531261</v>
      </c>
      <c r="G295" s="4">
        <f t="shared" si="14"/>
        <v>2.9699109671692878</v>
      </c>
      <c r="H295" s="4">
        <f t="shared" si="15"/>
        <v>2.4155098284505141</v>
      </c>
    </row>
    <row r="296" spans="1:8" x14ac:dyDescent="0.7">
      <c r="A296" s="1">
        <v>45107</v>
      </c>
      <c r="B296" s="3">
        <v>144.32</v>
      </c>
      <c r="C296" s="3">
        <v>9559.67</v>
      </c>
      <c r="D296" s="3">
        <v>2091.6</v>
      </c>
      <c r="E296" s="3">
        <v>452.3</v>
      </c>
      <c r="F296" s="4">
        <f t="shared" si="13"/>
        <v>6.8171949881587244</v>
      </c>
      <c r="G296" s="4">
        <f t="shared" si="14"/>
        <v>3.0650793175780513</v>
      </c>
      <c r="H296" s="4">
        <f t="shared" si="15"/>
        <v>2.5016740184487873</v>
      </c>
    </row>
    <row r="297" spans="1:8" x14ac:dyDescent="0.7">
      <c r="A297" s="1">
        <v>45138</v>
      </c>
      <c r="B297" s="3">
        <v>142.28</v>
      </c>
      <c r="C297" s="3">
        <v>9866.77</v>
      </c>
      <c r="D297" s="3">
        <v>2090.15</v>
      </c>
      <c r="E297" s="3">
        <v>455.43</v>
      </c>
      <c r="F297" s="4">
        <f t="shared" si="13"/>
        <v>6.9367358405769082</v>
      </c>
      <c r="G297" s="4">
        <f t="shared" si="14"/>
        <v>3.0196588116080116</v>
      </c>
      <c r="H297" s="4">
        <f t="shared" si="15"/>
        <v>2.4833795568867036</v>
      </c>
    </row>
    <row r="298" spans="1:8" x14ac:dyDescent="0.7">
      <c r="A298" s="1">
        <v>45169</v>
      </c>
      <c r="B298" s="3">
        <v>145.53</v>
      </c>
      <c r="C298" s="3">
        <v>9709.68</v>
      </c>
      <c r="D298" s="3">
        <v>2076.8000000000002</v>
      </c>
      <c r="E298" s="3">
        <v>449.2</v>
      </c>
      <c r="F298" s="4">
        <f t="shared" si="13"/>
        <v>6.9822234242665591</v>
      </c>
      <c r="G298" s="4">
        <f t="shared" si="14"/>
        <v>3.0689072891030902</v>
      </c>
      <c r="H298" s="4">
        <f t="shared" si="15"/>
        <v>2.505358545318439</v>
      </c>
    </row>
    <row r="299" spans="1:8" x14ac:dyDescent="0.7">
      <c r="A299" s="1">
        <v>45199</v>
      </c>
      <c r="B299" s="3">
        <v>149.35</v>
      </c>
      <c r="C299" s="3">
        <v>9246.74</v>
      </c>
      <c r="D299" s="3">
        <v>2024.02</v>
      </c>
      <c r="E299" s="3">
        <v>436.08</v>
      </c>
      <c r="F299" s="4">
        <f t="shared" si="13"/>
        <v>6.8238609466199556</v>
      </c>
      <c r="G299" s="4">
        <f t="shared" si="14"/>
        <v>3.0694219235802236</v>
      </c>
      <c r="H299" s="4">
        <f t="shared" si="15"/>
        <v>2.4960254325712725</v>
      </c>
    </row>
    <row r="300" spans="1:8" x14ac:dyDescent="0.7">
      <c r="A300" s="1">
        <v>45230</v>
      </c>
      <c r="B300" s="3">
        <v>151.66999999999999</v>
      </c>
      <c r="C300" s="3">
        <v>9052.31</v>
      </c>
      <c r="D300" s="3">
        <v>1992.08</v>
      </c>
      <c r="E300" s="3">
        <v>430.86</v>
      </c>
      <c r="F300" s="4">
        <f t="shared" si="13"/>
        <v>6.7841493485092403</v>
      </c>
      <c r="G300" s="4">
        <f t="shared" si="14"/>
        <v>3.0679129051834426</v>
      </c>
      <c r="H300" s="4">
        <f t="shared" si="15"/>
        <v>2.5044563919420479</v>
      </c>
    </row>
    <row r="301" spans="1:8" x14ac:dyDescent="0.7">
      <c r="A301" s="1">
        <v>45260</v>
      </c>
      <c r="B301" s="3">
        <v>148.19</v>
      </c>
      <c r="C301" s="3">
        <v>9879.02</v>
      </c>
      <c r="D301" s="3">
        <v>2082.29</v>
      </c>
      <c r="E301" s="3">
        <v>452.59</v>
      </c>
      <c r="F301" s="4">
        <f t="shared" si="13"/>
        <v>7.2338426511305949</v>
      </c>
      <c r="G301" s="4">
        <f t="shared" si="14"/>
        <v>3.1332617410297496</v>
      </c>
      <c r="H301" s="4">
        <f t="shared" si="15"/>
        <v>2.5704044368785897</v>
      </c>
    </row>
    <row r="302" spans="1:8" x14ac:dyDescent="0.7">
      <c r="A302" s="1">
        <v>45291</v>
      </c>
      <c r="B302" s="3">
        <v>141.06</v>
      </c>
      <c r="C302" s="3">
        <v>10327.83</v>
      </c>
      <c r="D302" s="3">
        <v>2162</v>
      </c>
      <c r="E302" s="3">
        <v>471.4</v>
      </c>
      <c r="F302" s="4">
        <f t="shared" si="13"/>
        <v>7.1986201103900793</v>
      </c>
      <c r="G302" s="4">
        <f t="shared" si="14"/>
        <v>3.096678603530254</v>
      </c>
      <c r="H302" s="4">
        <f t="shared" si="15"/>
        <v>2.5484203704375945</v>
      </c>
    </row>
    <row r="303" spans="1:8" x14ac:dyDescent="0.7">
      <c r="A303" s="1">
        <v>45322</v>
      </c>
      <c r="B303" s="3">
        <v>146.88</v>
      </c>
      <c r="C303" s="3">
        <v>10501.38</v>
      </c>
      <c r="D303" s="3">
        <v>2156.06</v>
      </c>
      <c r="E303" s="3">
        <v>464.9</v>
      </c>
      <c r="F303" s="4">
        <f t="shared" si="13"/>
        <v>7.6215856241520044</v>
      </c>
      <c r="G303" s="4">
        <f t="shared" si="14"/>
        <v>3.2155855660811503</v>
      </c>
      <c r="H303" s="4">
        <f t="shared" si="15"/>
        <v>2.6169764847623851</v>
      </c>
    </row>
  </sheetData>
  <mergeCells count="4">
    <mergeCell ref="A1:A2"/>
    <mergeCell ref="B1:B2"/>
    <mergeCell ref="C1:E1"/>
    <mergeCell ref="F1:H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9BDC-8175-457D-96A2-9D92B90318D0}">
  <dimension ref="A1:H28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6" bestFit="1" customWidth="1"/>
    <col min="3" max="5" width="9" style="6" customWidth="1"/>
    <col min="6" max="8" width="7.5" style="7" customWidth="1"/>
  </cols>
  <sheetData>
    <row r="1" spans="1:8" ht="18" customHeight="1" x14ac:dyDescent="0.7">
      <c r="A1" s="10" t="s">
        <v>0</v>
      </c>
      <c r="B1" s="12" t="s">
        <v>1</v>
      </c>
      <c r="C1" s="14" t="s">
        <v>4</v>
      </c>
      <c r="D1" s="14"/>
      <c r="E1" s="14"/>
      <c r="F1" s="14" t="s">
        <v>3</v>
      </c>
      <c r="G1" s="14"/>
      <c r="H1" s="14"/>
    </row>
    <row r="2" spans="1:8" x14ac:dyDescent="0.7">
      <c r="A2" s="11"/>
      <c r="B2" s="13"/>
      <c r="C2" s="5" t="s">
        <v>2</v>
      </c>
      <c r="D2" s="5" t="s">
        <v>6</v>
      </c>
      <c r="E2" s="5" t="s">
        <v>8</v>
      </c>
      <c r="F2" s="5" t="s">
        <v>2</v>
      </c>
      <c r="G2" s="5" t="s">
        <v>15</v>
      </c>
      <c r="H2" s="5" t="s">
        <v>16</v>
      </c>
    </row>
    <row r="3" spans="1:8" x14ac:dyDescent="0.7">
      <c r="A3" s="1">
        <v>36769</v>
      </c>
      <c r="B3" s="3">
        <v>106.71</v>
      </c>
      <c r="C3" s="3">
        <v>2104.4299999999998</v>
      </c>
      <c r="D3" s="3">
        <v>887.54</v>
      </c>
      <c r="E3" s="3">
        <v>211.68</v>
      </c>
      <c r="F3" s="4">
        <f t="shared" ref="F3:F66" si="0">C3*$B3/C$3/$B$3</f>
        <v>1</v>
      </c>
      <c r="G3" s="4">
        <f t="shared" ref="G3:G66" si="1">D3*$B3/D$3/$B$3</f>
        <v>1</v>
      </c>
      <c r="H3" s="4"/>
    </row>
    <row r="4" spans="1:8" x14ac:dyDescent="0.7">
      <c r="A4" s="1">
        <v>36799</v>
      </c>
      <c r="B4" s="3">
        <v>108.12</v>
      </c>
      <c r="C4" s="3">
        <v>1993.33</v>
      </c>
      <c r="D4" s="3">
        <v>893.12</v>
      </c>
      <c r="E4" s="3">
        <v>212.28</v>
      </c>
      <c r="F4" s="4">
        <f t="shared" si="0"/>
        <v>0.95972240980631807</v>
      </c>
      <c r="G4" s="4">
        <f t="shared" si="1"/>
        <v>1.0195834957169096</v>
      </c>
      <c r="H4" s="4"/>
    </row>
    <row r="5" spans="1:8" x14ac:dyDescent="0.7">
      <c r="A5" s="1">
        <v>36830</v>
      </c>
      <c r="B5" s="3">
        <v>108.95</v>
      </c>
      <c r="C5" s="3">
        <v>1984.91</v>
      </c>
      <c r="D5" s="3">
        <v>899.03</v>
      </c>
      <c r="E5" s="3">
        <v>210.56</v>
      </c>
      <c r="F5" s="4">
        <f t="shared" si="0"/>
        <v>0.96300479612679479</v>
      </c>
      <c r="G5" s="4">
        <f t="shared" si="1"/>
        <v>1.0342091210141782</v>
      </c>
      <c r="H5" s="4"/>
    </row>
    <row r="6" spans="1:8" x14ac:dyDescent="0.7">
      <c r="A6" s="1">
        <v>36860</v>
      </c>
      <c r="B6" s="3">
        <v>110.39</v>
      </c>
      <c r="C6" s="3">
        <v>1828.42</v>
      </c>
      <c r="D6" s="3">
        <v>913.73</v>
      </c>
      <c r="E6" s="3">
        <v>214.18</v>
      </c>
      <c r="F6" s="4">
        <f t="shared" si="0"/>
        <v>0.89880626771023753</v>
      </c>
      <c r="G6" s="4">
        <f t="shared" si="1"/>
        <v>1.0650121501042156</v>
      </c>
      <c r="H6" s="4"/>
    </row>
    <row r="7" spans="1:8" x14ac:dyDescent="0.7">
      <c r="A7" s="1">
        <v>36891</v>
      </c>
      <c r="B7" s="3">
        <v>114.45</v>
      </c>
      <c r="C7" s="3">
        <v>1837.37</v>
      </c>
      <c r="D7" s="3">
        <v>930.68</v>
      </c>
      <c r="E7" s="3">
        <v>220.34</v>
      </c>
      <c r="F7" s="4">
        <f t="shared" si="0"/>
        <v>0.93642459938297085</v>
      </c>
      <c r="G7" s="4">
        <f t="shared" si="1"/>
        <v>1.1246648529373857</v>
      </c>
      <c r="H7" s="4"/>
    </row>
    <row r="8" spans="1:8" x14ac:dyDescent="0.7">
      <c r="A8" s="1">
        <v>36922</v>
      </c>
      <c r="B8" s="3">
        <v>116.59</v>
      </c>
      <c r="C8" s="3">
        <v>1902.55</v>
      </c>
      <c r="D8" s="3">
        <v>945.9</v>
      </c>
      <c r="E8" s="3">
        <v>221.4</v>
      </c>
      <c r="F8" s="4">
        <f t="shared" si="0"/>
        <v>0.98777442440299612</v>
      </c>
      <c r="G8" s="4">
        <f t="shared" si="1"/>
        <v>1.1644302327460585</v>
      </c>
      <c r="H8" s="4"/>
    </row>
    <row r="9" spans="1:8" x14ac:dyDescent="0.7">
      <c r="A9" s="1">
        <v>36950</v>
      </c>
      <c r="B9" s="3">
        <v>117.34</v>
      </c>
      <c r="C9" s="3">
        <v>1729.08</v>
      </c>
      <c r="D9" s="3">
        <v>954.14</v>
      </c>
      <c r="E9" s="3">
        <v>221.77</v>
      </c>
      <c r="F9" s="4">
        <f t="shared" si="0"/>
        <v>0.9034862907130442</v>
      </c>
      <c r="G9" s="4">
        <f t="shared" si="1"/>
        <v>1.1821297083716726</v>
      </c>
      <c r="H9" s="4"/>
    </row>
    <row r="10" spans="1:8" x14ac:dyDescent="0.7">
      <c r="A10" s="1">
        <v>36981</v>
      </c>
      <c r="B10" s="3">
        <v>126.32</v>
      </c>
      <c r="C10" s="3">
        <v>1619.54</v>
      </c>
      <c r="D10" s="3">
        <v>958.93</v>
      </c>
      <c r="E10" s="3">
        <v>217.22</v>
      </c>
      <c r="F10" s="4">
        <f t="shared" si="0"/>
        <v>0.91101219721349191</v>
      </c>
      <c r="G10" s="4">
        <f t="shared" si="1"/>
        <v>1.2789865213095113</v>
      </c>
      <c r="H10" s="4"/>
    </row>
    <row r="11" spans="1:8" x14ac:dyDescent="0.7">
      <c r="A11" s="1">
        <v>37011</v>
      </c>
      <c r="B11" s="3">
        <v>123.62</v>
      </c>
      <c r="C11" s="3">
        <v>1745.39</v>
      </c>
      <c r="D11" s="3">
        <v>954.95</v>
      </c>
      <c r="E11" s="3">
        <v>216.96</v>
      </c>
      <c r="F11" s="4">
        <f t="shared" si="0"/>
        <v>0.96081907935822819</v>
      </c>
      <c r="G11" s="4">
        <f t="shared" si="1"/>
        <v>1.2464541769517872</v>
      </c>
      <c r="H11" s="4"/>
    </row>
    <row r="12" spans="1:8" x14ac:dyDescent="0.7">
      <c r="A12" s="1">
        <v>37042</v>
      </c>
      <c r="B12" s="3">
        <v>119.34</v>
      </c>
      <c r="C12" s="3">
        <v>1757.09</v>
      </c>
      <c r="D12" s="3">
        <v>960.71</v>
      </c>
      <c r="E12" s="3">
        <v>217.37</v>
      </c>
      <c r="F12" s="4">
        <f t="shared" si="0"/>
        <v>0.93377111695073944</v>
      </c>
      <c r="G12" s="4">
        <f t="shared" si="1"/>
        <v>1.2105571293839583</v>
      </c>
      <c r="H12" s="4"/>
    </row>
    <row r="13" spans="1:8" x14ac:dyDescent="0.7">
      <c r="A13" s="1">
        <v>37072</v>
      </c>
      <c r="B13" s="3">
        <v>124.63</v>
      </c>
      <c r="C13" s="3">
        <v>1714.32</v>
      </c>
      <c r="D13" s="3">
        <v>964.34</v>
      </c>
      <c r="E13" s="3">
        <v>215.84</v>
      </c>
      <c r="F13" s="4">
        <f t="shared" si="0"/>
        <v>0.95142570918153546</v>
      </c>
      <c r="G13" s="4">
        <f t="shared" si="1"/>
        <v>1.2689944459088893</v>
      </c>
      <c r="H13" s="4"/>
    </row>
    <row r="14" spans="1:8" x14ac:dyDescent="0.7">
      <c r="A14" s="1">
        <v>37103</v>
      </c>
      <c r="B14" s="3">
        <v>125.02</v>
      </c>
      <c r="C14" s="3">
        <v>1697.45</v>
      </c>
      <c r="D14" s="3">
        <v>985.9</v>
      </c>
      <c r="E14" s="3">
        <v>220.79</v>
      </c>
      <c r="F14" s="4">
        <f t="shared" si="0"/>
        <v>0.94501103736365566</v>
      </c>
      <c r="G14" s="4">
        <f t="shared" si="1"/>
        <v>1.3014254824696196</v>
      </c>
      <c r="H14" s="4"/>
    </row>
    <row r="15" spans="1:8" x14ac:dyDescent="0.7">
      <c r="A15" s="1">
        <v>37134</v>
      </c>
      <c r="B15" s="3">
        <v>118.79</v>
      </c>
      <c r="C15" s="3">
        <v>1591.18</v>
      </c>
      <c r="D15" s="3">
        <v>997.19</v>
      </c>
      <c r="E15" s="3">
        <v>227.44</v>
      </c>
      <c r="F15" s="4">
        <f t="shared" si="0"/>
        <v>0.84170438456829444</v>
      </c>
      <c r="G15" s="4">
        <f t="shared" si="1"/>
        <v>1.2507333839602022</v>
      </c>
      <c r="H15" s="4"/>
    </row>
    <row r="16" spans="1:8" x14ac:dyDescent="0.7">
      <c r="A16" s="1">
        <v>37164</v>
      </c>
      <c r="B16" s="3">
        <v>119.52</v>
      </c>
      <c r="C16" s="3">
        <v>1462.69</v>
      </c>
      <c r="D16" s="3">
        <v>1008.81</v>
      </c>
      <c r="E16" s="3">
        <v>229.2</v>
      </c>
      <c r="F16" s="4">
        <f t="shared" si="0"/>
        <v>0.77849041988617218</v>
      </c>
      <c r="G16" s="4">
        <f t="shared" si="1"/>
        <v>1.2730835545611257</v>
      </c>
      <c r="H16" s="4"/>
    </row>
    <row r="17" spans="1:8" x14ac:dyDescent="0.7">
      <c r="A17" s="1">
        <v>37195</v>
      </c>
      <c r="B17" s="3">
        <v>122.47</v>
      </c>
      <c r="C17" s="3">
        <v>1490.58</v>
      </c>
      <c r="D17" s="3">
        <v>1029.92</v>
      </c>
      <c r="E17" s="3">
        <v>231.27</v>
      </c>
      <c r="F17" s="4">
        <f t="shared" si="0"/>
        <v>0.81291549806686436</v>
      </c>
      <c r="G17" s="4">
        <f t="shared" si="1"/>
        <v>1.3318035083096627</v>
      </c>
      <c r="H17" s="4"/>
    </row>
    <row r="18" spans="1:8" x14ac:dyDescent="0.7">
      <c r="A18" s="1">
        <v>37225</v>
      </c>
      <c r="B18" s="3">
        <v>123.45</v>
      </c>
      <c r="C18" s="3">
        <v>1604.92</v>
      </c>
      <c r="D18" s="3">
        <v>1015.72</v>
      </c>
      <c r="E18" s="3">
        <v>228.58</v>
      </c>
      <c r="F18" s="4">
        <f t="shared" si="0"/>
        <v>0.88227684028360764</v>
      </c>
      <c r="G18" s="4">
        <f t="shared" si="1"/>
        <v>1.3239514001575265</v>
      </c>
      <c r="H18" s="4"/>
    </row>
    <row r="19" spans="1:8" x14ac:dyDescent="0.7">
      <c r="A19" s="1">
        <v>37256</v>
      </c>
      <c r="B19" s="3">
        <v>131.68</v>
      </c>
      <c r="C19" s="3">
        <v>1618.98</v>
      </c>
      <c r="D19" s="3">
        <v>1009.27</v>
      </c>
      <c r="E19" s="3">
        <v>223.81</v>
      </c>
      <c r="F19" s="4">
        <f t="shared" si="0"/>
        <v>0.94933981931052358</v>
      </c>
      <c r="G19" s="4">
        <f t="shared" si="1"/>
        <v>1.403247015200501</v>
      </c>
      <c r="H19" s="4"/>
    </row>
    <row r="20" spans="1:8" x14ac:dyDescent="0.7">
      <c r="A20" s="1">
        <v>37287</v>
      </c>
      <c r="B20" s="3">
        <v>134.72</v>
      </c>
      <c r="C20" s="3">
        <v>1595.35</v>
      </c>
      <c r="D20" s="3">
        <v>1017.44</v>
      </c>
      <c r="E20" s="3">
        <v>221.8</v>
      </c>
      <c r="F20" s="4">
        <f t="shared" si="0"/>
        <v>0.95708045327835523</v>
      </c>
      <c r="G20" s="4">
        <f t="shared" si="1"/>
        <v>1.4472642245853518</v>
      </c>
      <c r="H20" s="4"/>
    </row>
    <row r="21" spans="1:8" x14ac:dyDescent="0.7">
      <c r="A21" s="1">
        <v>37315</v>
      </c>
      <c r="B21" s="3">
        <v>133.32</v>
      </c>
      <c r="C21" s="3">
        <v>1564.59</v>
      </c>
      <c r="D21" s="3">
        <v>1027.3</v>
      </c>
      <c r="E21" s="3">
        <v>223.29</v>
      </c>
      <c r="F21" s="4">
        <f t="shared" si="0"/>
        <v>0.92887281114230791</v>
      </c>
      <c r="G21" s="4">
        <f t="shared" si="1"/>
        <v>1.446104035547545</v>
      </c>
      <c r="H21" s="4"/>
    </row>
    <row r="22" spans="1:8" x14ac:dyDescent="0.7">
      <c r="A22" s="1">
        <v>37346</v>
      </c>
      <c r="B22" s="3">
        <v>132.74</v>
      </c>
      <c r="C22" s="3">
        <v>1623.43</v>
      </c>
      <c r="D22" s="3">
        <v>1010.21</v>
      </c>
      <c r="E22" s="3">
        <v>221.97</v>
      </c>
      <c r="F22" s="4">
        <f t="shared" si="0"/>
        <v>0.95961223439857168</v>
      </c>
      <c r="G22" s="4">
        <f t="shared" si="1"/>
        <v>1.415860355410111</v>
      </c>
      <c r="H22" s="4"/>
    </row>
    <row r="23" spans="1:8" x14ac:dyDescent="0.7">
      <c r="A23" s="1">
        <v>37376</v>
      </c>
      <c r="B23" s="3">
        <v>128.53</v>
      </c>
      <c r="C23" s="3">
        <v>1525</v>
      </c>
      <c r="D23" s="3">
        <v>1029.8</v>
      </c>
      <c r="E23" s="3">
        <v>228.54</v>
      </c>
      <c r="F23" s="4">
        <f t="shared" si="0"/>
        <v>0.87284021378852694</v>
      </c>
      <c r="G23" s="4">
        <f t="shared" si="1"/>
        <v>1.3975402993131196</v>
      </c>
      <c r="H23" s="4"/>
    </row>
    <row r="24" spans="1:8" x14ac:dyDescent="0.7">
      <c r="A24" s="1">
        <v>37407</v>
      </c>
      <c r="B24" s="3">
        <v>124.1</v>
      </c>
      <c r="C24" s="3">
        <v>1513.77</v>
      </c>
      <c r="D24" s="3">
        <v>1038.55</v>
      </c>
      <c r="E24" s="3">
        <v>233.66</v>
      </c>
      <c r="F24" s="4">
        <f t="shared" si="0"/>
        <v>0.83655032329480161</v>
      </c>
      <c r="G24" s="4">
        <f t="shared" si="1"/>
        <v>1.3608370867255497</v>
      </c>
      <c r="H24" s="4"/>
    </row>
    <row r="25" spans="1:8" x14ac:dyDescent="0.7">
      <c r="A25" s="1">
        <v>37437</v>
      </c>
      <c r="B25" s="3">
        <v>119.57</v>
      </c>
      <c r="C25" s="3">
        <v>1405.94</v>
      </c>
      <c r="D25" s="3">
        <v>1047.53</v>
      </c>
      <c r="E25" s="3">
        <v>241.8</v>
      </c>
      <c r="F25" s="4">
        <f t="shared" si="0"/>
        <v>0.74859929214043919</v>
      </c>
      <c r="G25" s="4">
        <f t="shared" si="1"/>
        <v>1.3224998873237426</v>
      </c>
      <c r="H25" s="4"/>
    </row>
    <row r="26" spans="1:8" x14ac:dyDescent="0.7">
      <c r="A26" s="1">
        <v>37468</v>
      </c>
      <c r="B26" s="3">
        <v>119.74</v>
      </c>
      <c r="C26" s="3">
        <v>1296.3399999999999</v>
      </c>
      <c r="D26" s="3">
        <v>1060.17</v>
      </c>
      <c r="E26" s="3">
        <v>243.97</v>
      </c>
      <c r="F26" s="4">
        <f t="shared" si="0"/>
        <v>0.69122362212611554</v>
      </c>
      <c r="G26" s="4">
        <f t="shared" si="1"/>
        <v>1.3403607735492056</v>
      </c>
      <c r="H26" s="4"/>
    </row>
    <row r="27" spans="1:8" x14ac:dyDescent="0.7">
      <c r="A27" s="1">
        <v>37499</v>
      </c>
      <c r="B27" s="3">
        <v>118.39</v>
      </c>
      <c r="C27" s="3">
        <v>1304.8599999999999</v>
      </c>
      <c r="D27" s="3">
        <v>1078.07</v>
      </c>
      <c r="E27" s="3">
        <v>247.95</v>
      </c>
      <c r="F27" s="4">
        <f t="shared" si="0"/>
        <v>0.68792221536948295</v>
      </c>
      <c r="G27" s="4">
        <f t="shared" si="1"/>
        <v>1.3476245884180693</v>
      </c>
      <c r="H27" s="4"/>
    </row>
    <row r="28" spans="1:8" x14ac:dyDescent="0.7">
      <c r="A28" s="1">
        <v>37529</v>
      </c>
      <c r="B28" s="3">
        <v>121.68</v>
      </c>
      <c r="C28" s="3">
        <v>1163.04</v>
      </c>
      <c r="D28" s="3">
        <v>1095.53</v>
      </c>
      <c r="E28" s="3">
        <v>250.69</v>
      </c>
      <c r="F28" s="4">
        <f t="shared" si="0"/>
        <v>0.63019397728169058</v>
      </c>
      <c r="G28" s="4">
        <f t="shared" si="1"/>
        <v>1.4075065377834004</v>
      </c>
      <c r="H28" s="4"/>
    </row>
    <row r="29" spans="1:8" x14ac:dyDescent="0.7">
      <c r="A29" s="1">
        <v>37560</v>
      </c>
      <c r="B29" s="3">
        <v>122.48</v>
      </c>
      <c r="C29" s="3">
        <v>1265.4100000000001</v>
      </c>
      <c r="D29" s="3">
        <v>1090.54</v>
      </c>
      <c r="E29" s="3">
        <v>249.98</v>
      </c>
      <c r="F29" s="4">
        <f t="shared" si="0"/>
        <v>0.69017120460104886</v>
      </c>
      <c r="G29" s="4">
        <f t="shared" si="1"/>
        <v>1.4103071976807742</v>
      </c>
      <c r="H29" s="4"/>
    </row>
    <row r="30" spans="1:8" x14ac:dyDescent="0.7">
      <c r="A30" s="1">
        <v>37590</v>
      </c>
      <c r="B30" s="3">
        <v>122.47</v>
      </c>
      <c r="C30" s="3">
        <v>1339.89</v>
      </c>
      <c r="D30" s="3">
        <v>1090.25</v>
      </c>
      <c r="E30" s="3">
        <v>250.63</v>
      </c>
      <c r="F30" s="4">
        <f t="shared" si="0"/>
        <v>0.73073390673751903</v>
      </c>
      <c r="G30" s="4">
        <f t="shared" si="1"/>
        <v>1.4098170488335111</v>
      </c>
      <c r="H30" s="4"/>
    </row>
    <row r="31" spans="1:8" x14ac:dyDescent="0.7">
      <c r="A31" s="1">
        <v>37621</v>
      </c>
      <c r="B31" s="3">
        <v>118.55</v>
      </c>
      <c r="C31" s="3">
        <v>1261.18</v>
      </c>
      <c r="D31" s="3">
        <v>1112.77</v>
      </c>
      <c r="E31" s="3">
        <v>260.79000000000002</v>
      </c>
      <c r="F31" s="4">
        <f t="shared" si="0"/>
        <v>0.66579270004655566</v>
      </c>
      <c r="G31" s="4">
        <f t="shared" si="1"/>
        <v>1.3928806717497149</v>
      </c>
      <c r="H31" s="4"/>
    </row>
    <row r="32" spans="1:8" x14ac:dyDescent="0.7">
      <c r="A32" s="1">
        <v>37652</v>
      </c>
      <c r="B32" s="3">
        <v>119.91</v>
      </c>
      <c r="C32" s="3">
        <v>1228.1400000000001</v>
      </c>
      <c r="D32" s="3">
        <v>1113.72</v>
      </c>
      <c r="E32" s="3">
        <v>263.72000000000003</v>
      </c>
      <c r="F32" s="4">
        <f t="shared" si="0"/>
        <v>0.65578831667164195</v>
      </c>
      <c r="G32" s="4">
        <f t="shared" si="1"/>
        <v>1.4100625123420969</v>
      </c>
      <c r="H32" s="4"/>
    </row>
    <row r="33" spans="1:8" x14ac:dyDescent="0.7">
      <c r="A33" s="1">
        <v>37680</v>
      </c>
      <c r="B33" s="3">
        <v>118.12</v>
      </c>
      <c r="C33" s="3">
        <v>1209.71</v>
      </c>
      <c r="D33" s="3">
        <v>1129.1300000000001</v>
      </c>
      <c r="E33" s="3">
        <v>267.14</v>
      </c>
      <c r="F33" s="4">
        <f t="shared" si="0"/>
        <v>0.63630466144569264</v>
      </c>
      <c r="G33" s="4">
        <f t="shared" si="1"/>
        <v>1.4082323918674791</v>
      </c>
      <c r="H33" s="4"/>
    </row>
    <row r="34" spans="1:8" x14ac:dyDescent="0.7">
      <c r="A34" s="1">
        <v>37711</v>
      </c>
      <c r="B34" s="3">
        <v>118.02</v>
      </c>
      <c r="C34" s="3">
        <v>1221.46</v>
      </c>
      <c r="D34" s="3">
        <v>1128.26</v>
      </c>
      <c r="E34" s="3">
        <v>267.8</v>
      </c>
      <c r="F34" s="4">
        <f t="shared" si="0"/>
        <v>0.64194120848065583</v>
      </c>
      <c r="G34" s="4">
        <f t="shared" si="1"/>
        <v>1.4059560558857938</v>
      </c>
      <c r="H34" s="4"/>
    </row>
    <row r="35" spans="1:8" x14ac:dyDescent="0.7">
      <c r="A35" s="1">
        <v>37741</v>
      </c>
      <c r="B35" s="3">
        <v>118.9</v>
      </c>
      <c r="C35" s="3">
        <v>1322.07</v>
      </c>
      <c r="D35" s="3">
        <v>1137.57</v>
      </c>
      <c r="E35" s="3">
        <v>271.24</v>
      </c>
      <c r="F35" s="4">
        <f t="shared" si="0"/>
        <v>0.69999784154809808</v>
      </c>
      <c r="G35" s="4">
        <f t="shared" si="1"/>
        <v>1.4281273287090868</v>
      </c>
      <c r="H35" s="4"/>
    </row>
    <row r="36" spans="1:8" x14ac:dyDescent="0.7">
      <c r="A36" s="1">
        <v>37772</v>
      </c>
      <c r="B36" s="3">
        <v>119.32</v>
      </c>
      <c r="C36" s="3">
        <v>1391.72</v>
      </c>
      <c r="D36" s="3">
        <v>1158.78</v>
      </c>
      <c r="E36" s="3">
        <v>280.88</v>
      </c>
      <c r="F36" s="4">
        <f t="shared" si="0"/>
        <v>0.73947842724000268</v>
      </c>
      <c r="G36" s="4">
        <f t="shared" si="1"/>
        <v>1.4598935188618787</v>
      </c>
      <c r="H36" s="4">
        <f t="shared" ref="H36:H99" si="2">E36*$B36*$G$36/E$36/$B$36</f>
        <v>1.4598935188618785</v>
      </c>
    </row>
    <row r="37" spans="1:8" x14ac:dyDescent="0.7">
      <c r="A37" s="1">
        <v>37802</v>
      </c>
      <c r="B37" s="3">
        <v>119.74</v>
      </c>
      <c r="C37" s="3">
        <v>1409.48</v>
      </c>
      <c r="D37" s="3">
        <v>1156.48</v>
      </c>
      <c r="E37" s="3">
        <v>277.83</v>
      </c>
      <c r="F37" s="4">
        <f t="shared" si="0"/>
        <v>0.75155119097946321</v>
      </c>
      <c r="G37" s="4">
        <f t="shared" si="1"/>
        <v>1.4621244021187028</v>
      </c>
      <c r="H37" s="4">
        <f t="shared" si="2"/>
        <v>1.4491238763583478</v>
      </c>
    </row>
    <row r="38" spans="1:8" x14ac:dyDescent="0.7">
      <c r="A38" s="1">
        <v>37833</v>
      </c>
      <c r="B38" s="3">
        <v>120.6</v>
      </c>
      <c r="C38" s="3">
        <v>1434.33</v>
      </c>
      <c r="D38" s="3">
        <v>1117.5999999999999</v>
      </c>
      <c r="E38" s="3">
        <v>269.74</v>
      </c>
      <c r="F38" s="4">
        <f t="shared" si="0"/>
        <v>0.77029447996960165</v>
      </c>
      <c r="G38" s="4">
        <f t="shared" si="1"/>
        <v>1.4231171287387845</v>
      </c>
      <c r="H38" s="4">
        <f t="shared" si="2"/>
        <v>1.4170323999913836</v>
      </c>
    </row>
    <row r="39" spans="1:8" x14ac:dyDescent="0.7">
      <c r="A39" s="1">
        <v>37864</v>
      </c>
      <c r="B39" s="3">
        <v>116.89</v>
      </c>
      <c r="C39" s="3">
        <v>1462.3</v>
      </c>
      <c r="D39" s="3">
        <v>1125.02</v>
      </c>
      <c r="E39" s="3">
        <v>269.12</v>
      </c>
      <c r="F39" s="4">
        <f t="shared" si="0"/>
        <v>0.76115698014740774</v>
      </c>
      <c r="G39" s="4">
        <f t="shared" si="1"/>
        <v>1.3884957244378255</v>
      </c>
      <c r="H39" s="4">
        <f t="shared" si="2"/>
        <v>1.3702835752738638</v>
      </c>
    </row>
    <row r="40" spans="1:8" x14ac:dyDescent="0.7">
      <c r="A40" s="1">
        <v>37894</v>
      </c>
      <c r="B40" s="3">
        <v>111.48</v>
      </c>
      <c r="C40" s="3">
        <v>1446.77</v>
      </c>
      <c r="D40" s="3">
        <v>1154.8</v>
      </c>
      <c r="E40" s="3">
        <v>282.05</v>
      </c>
      <c r="F40" s="4">
        <f t="shared" si="0"/>
        <v>0.71821893489046074</v>
      </c>
      <c r="G40" s="4">
        <f t="shared" si="1"/>
        <v>1.3592854877265006</v>
      </c>
      <c r="H40" s="4">
        <f t="shared" si="2"/>
        <v>1.3696518343993029</v>
      </c>
    </row>
    <row r="41" spans="1:8" x14ac:dyDescent="0.7">
      <c r="A41" s="2">
        <v>37925</v>
      </c>
      <c r="B41" s="3">
        <v>109.95</v>
      </c>
      <c r="C41" s="3">
        <v>1528.62</v>
      </c>
      <c r="D41" s="3">
        <v>1144.03</v>
      </c>
      <c r="E41" s="3">
        <v>280.48</v>
      </c>
      <c r="F41" s="4">
        <f t="shared" si="0"/>
        <v>0.74843685806988181</v>
      </c>
      <c r="G41" s="4">
        <f t="shared" si="1"/>
        <v>1.3281269574681915</v>
      </c>
      <c r="H41" s="4">
        <f t="shared" si="2"/>
        <v>1.3433347574698087</v>
      </c>
    </row>
    <row r="42" spans="1:8" x14ac:dyDescent="0.7">
      <c r="A42" s="1">
        <v>37955</v>
      </c>
      <c r="B42" s="3">
        <v>109.61</v>
      </c>
      <c r="C42" s="3">
        <v>1542.07</v>
      </c>
      <c r="D42" s="3">
        <v>1146.77</v>
      </c>
      <c r="E42" s="3">
        <v>284.14</v>
      </c>
      <c r="F42" s="4">
        <f t="shared" si="0"/>
        <v>0.7526874274738441</v>
      </c>
      <c r="G42" s="4">
        <f t="shared" si="1"/>
        <v>1.3271910545253267</v>
      </c>
      <c r="H42" s="4">
        <f t="shared" si="2"/>
        <v>1.3566557918773021</v>
      </c>
    </row>
    <row r="43" spans="1:8" x14ac:dyDescent="0.7">
      <c r="A43" s="1">
        <v>37986</v>
      </c>
      <c r="B43" s="3">
        <v>107.45</v>
      </c>
      <c r="C43" s="3">
        <v>1622.94</v>
      </c>
      <c r="D43" s="3">
        <v>1158.44</v>
      </c>
      <c r="E43" s="3">
        <v>293.42</v>
      </c>
      <c r="F43" s="4">
        <f t="shared" si="0"/>
        <v>0.7765497422481531</v>
      </c>
      <c r="G43" s="4">
        <f t="shared" si="1"/>
        <v>1.3142770060229318</v>
      </c>
      <c r="H43" s="4">
        <f t="shared" si="2"/>
        <v>1.3733563881873334</v>
      </c>
    </row>
    <row r="44" spans="1:8" x14ac:dyDescent="0.7">
      <c r="A44" s="1">
        <v>38017</v>
      </c>
      <c r="B44" s="3">
        <v>105.71</v>
      </c>
      <c r="C44" s="3">
        <v>1652.73</v>
      </c>
      <c r="D44" s="3">
        <v>1167.76</v>
      </c>
      <c r="E44" s="3">
        <v>294.51</v>
      </c>
      <c r="F44" s="4">
        <f t="shared" si="0"/>
        <v>0.77799781806523149</v>
      </c>
      <c r="G44" s="4">
        <f t="shared" si="1"/>
        <v>1.3033966871547928</v>
      </c>
      <c r="H44" s="4">
        <f t="shared" si="2"/>
        <v>1.3561359782290134</v>
      </c>
    </row>
    <row r="45" spans="1:8" x14ac:dyDescent="0.7">
      <c r="A45" s="1">
        <v>38046</v>
      </c>
      <c r="B45" s="3">
        <v>109.13</v>
      </c>
      <c r="C45" s="3">
        <v>1675.7</v>
      </c>
      <c r="D45" s="3">
        <v>1180.4000000000001</v>
      </c>
      <c r="E45" s="3">
        <v>296.02999999999997</v>
      </c>
      <c r="F45" s="4">
        <f t="shared" si="0"/>
        <v>0.81433072396577322</v>
      </c>
      <c r="G45" s="4">
        <f t="shared" si="1"/>
        <v>1.3601296278601234</v>
      </c>
      <c r="H45" s="4">
        <f t="shared" si="2"/>
        <v>1.4072362041909774</v>
      </c>
    </row>
    <row r="46" spans="1:8" x14ac:dyDescent="0.7">
      <c r="A46" s="1">
        <v>38077</v>
      </c>
      <c r="B46" s="3">
        <v>104.21</v>
      </c>
      <c r="C46" s="3">
        <v>1650.42</v>
      </c>
      <c r="D46" s="3">
        <v>1189.24</v>
      </c>
      <c r="E46" s="3">
        <v>299.31</v>
      </c>
      <c r="F46" s="4">
        <f t="shared" si="0"/>
        <v>0.76588624440672304</v>
      </c>
      <c r="G46" s="4">
        <f t="shared" si="1"/>
        <v>1.3085365236855167</v>
      </c>
      <c r="H46" s="4">
        <f t="shared" si="2"/>
        <v>1.3586817509027023</v>
      </c>
    </row>
    <row r="47" spans="1:8" x14ac:dyDescent="0.7">
      <c r="A47" s="1">
        <v>38107</v>
      </c>
      <c r="B47" s="3">
        <v>110.41</v>
      </c>
      <c r="C47" s="3">
        <v>1624.51</v>
      </c>
      <c r="D47" s="3">
        <v>1158.3</v>
      </c>
      <c r="E47" s="3">
        <v>288.37</v>
      </c>
      <c r="F47" s="4">
        <f t="shared" si="0"/>
        <v>0.7987138121278754</v>
      </c>
      <c r="G47" s="4">
        <f t="shared" si="1"/>
        <v>1.3503191015053002</v>
      </c>
      <c r="H47" s="4">
        <f t="shared" si="2"/>
        <v>1.3869014643550477</v>
      </c>
    </row>
    <row r="48" spans="1:8" x14ac:dyDescent="0.7">
      <c r="A48" s="1">
        <v>38138</v>
      </c>
      <c r="B48" s="3">
        <v>109.52</v>
      </c>
      <c r="C48" s="3">
        <v>1646.8</v>
      </c>
      <c r="D48" s="3">
        <v>1153.6600000000001</v>
      </c>
      <c r="E48" s="3">
        <v>289.77999999999997</v>
      </c>
      <c r="F48" s="4">
        <f t="shared" si="0"/>
        <v>0.80314634858793921</v>
      </c>
      <c r="G48" s="4">
        <f t="shared" si="1"/>
        <v>1.3340687619692855</v>
      </c>
      <c r="H48" s="4">
        <f t="shared" si="2"/>
        <v>1.3824485031463867</v>
      </c>
    </row>
    <row r="49" spans="1:8" x14ac:dyDescent="0.7">
      <c r="A49" s="1">
        <v>38168</v>
      </c>
      <c r="B49" s="3">
        <v>108.89</v>
      </c>
      <c r="C49" s="3">
        <v>1678.83</v>
      </c>
      <c r="D49" s="3">
        <v>1160.18</v>
      </c>
      <c r="E49" s="3">
        <v>290.63</v>
      </c>
      <c r="F49" s="4">
        <f t="shared" si="0"/>
        <v>0.81405756186037059</v>
      </c>
      <c r="G49" s="4">
        <f t="shared" si="1"/>
        <v>1.3338909232207163</v>
      </c>
      <c r="H49" s="4">
        <f t="shared" si="2"/>
        <v>1.3785278964883083</v>
      </c>
    </row>
    <row r="50" spans="1:8" x14ac:dyDescent="0.7">
      <c r="A50" s="1">
        <v>38199</v>
      </c>
      <c r="B50" s="3">
        <v>111.46</v>
      </c>
      <c r="C50" s="3">
        <v>1623.26</v>
      </c>
      <c r="D50" s="3">
        <v>1171.68</v>
      </c>
      <c r="E50" s="3">
        <v>290.57</v>
      </c>
      <c r="F50" s="4">
        <f t="shared" si="0"/>
        <v>0.8056891617659675</v>
      </c>
      <c r="G50" s="4">
        <f t="shared" si="1"/>
        <v>1.378907076813777</v>
      </c>
      <c r="H50" s="4">
        <f t="shared" si="2"/>
        <v>1.4107723248185378</v>
      </c>
    </row>
    <row r="51" spans="1:8" x14ac:dyDescent="0.7">
      <c r="A51" s="1">
        <v>38230</v>
      </c>
      <c r="B51" s="3">
        <v>109.14</v>
      </c>
      <c r="C51" s="3">
        <v>1629.83</v>
      </c>
      <c r="D51" s="3">
        <v>1194.03</v>
      </c>
      <c r="E51" s="3">
        <v>296.93</v>
      </c>
      <c r="F51" s="4">
        <f t="shared" si="0"/>
        <v>0.79211210965781043</v>
      </c>
      <c r="G51" s="4">
        <f t="shared" si="1"/>
        <v>1.3759610269027445</v>
      </c>
      <c r="H51" s="4">
        <f t="shared" si="2"/>
        <v>1.4116438717900344</v>
      </c>
    </row>
    <row r="52" spans="1:8" x14ac:dyDescent="0.7">
      <c r="A52" s="1">
        <v>38260</v>
      </c>
      <c r="B52" s="3">
        <v>110.03</v>
      </c>
      <c r="C52" s="3">
        <v>1647.48</v>
      </c>
      <c r="D52" s="3">
        <v>1197.27</v>
      </c>
      <c r="E52" s="3">
        <v>300.43</v>
      </c>
      <c r="F52" s="4">
        <f t="shared" si="0"/>
        <v>0.80721952825566179</v>
      </c>
      <c r="G52" s="4">
        <f t="shared" si="1"/>
        <v>1.3909456429904661</v>
      </c>
      <c r="H52" s="4">
        <f t="shared" si="2"/>
        <v>1.4399304976425658</v>
      </c>
    </row>
    <row r="53" spans="1:8" x14ac:dyDescent="0.7">
      <c r="A53" s="1">
        <v>38291</v>
      </c>
      <c r="B53" s="3">
        <v>105.79</v>
      </c>
      <c r="C53" s="3">
        <v>1672.65</v>
      </c>
      <c r="D53" s="3">
        <v>1207.31</v>
      </c>
      <c r="E53" s="3">
        <v>307.63</v>
      </c>
      <c r="F53" s="4">
        <f t="shared" si="0"/>
        <v>0.78797073420299213</v>
      </c>
      <c r="G53" s="4">
        <f t="shared" si="1"/>
        <v>1.348560267518301</v>
      </c>
      <c r="H53" s="4">
        <f t="shared" si="2"/>
        <v>1.4176219269430099</v>
      </c>
    </row>
    <row r="54" spans="1:8" x14ac:dyDescent="0.7">
      <c r="A54" s="1">
        <v>38321</v>
      </c>
      <c r="B54" s="3">
        <v>102.91</v>
      </c>
      <c r="C54" s="3">
        <v>1740.33</v>
      </c>
      <c r="D54" s="3">
        <v>1197.68</v>
      </c>
      <c r="E54" s="3">
        <v>315.77999999999997</v>
      </c>
      <c r="F54" s="4">
        <f t="shared" si="0"/>
        <v>0.79753468669412042</v>
      </c>
      <c r="G54" s="4">
        <f t="shared" si="1"/>
        <v>1.3013835732158749</v>
      </c>
      <c r="H54" s="4">
        <f t="shared" si="2"/>
        <v>1.4155633763820201</v>
      </c>
    </row>
    <row r="55" spans="1:8" x14ac:dyDescent="0.7">
      <c r="A55" s="1">
        <v>38352</v>
      </c>
      <c r="B55" s="3">
        <v>102.47</v>
      </c>
      <c r="C55" s="3">
        <v>1799.55</v>
      </c>
      <c r="D55" s="3">
        <v>1208.7</v>
      </c>
      <c r="E55" s="3">
        <v>320.62</v>
      </c>
      <c r="F55" s="4">
        <f t="shared" si="0"/>
        <v>0.8211472634489646</v>
      </c>
      <c r="G55" s="4">
        <f t="shared" si="1"/>
        <v>1.3077423954866132</v>
      </c>
      <c r="H55" s="4">
        <f t="shared" si="2"/>
        <v>1.431114774761123</v>
      </c>
    </row>
    <row r="56" spans="1:8" x14ac:dyDescent="0.7">
      <c r="A56" s="1">
        <v>38383</v>
      </c>
      <c r="B56" s="3">
        <v>103.67</v>
      </c>
      <c r="C56" s="3">
        <v>1755.68</v>
      </c>
      <c r="D56" s="3">
        <v>1216.29</v>
      </c>
      <c r="E56" s="3">
        <v>317.25</v>
      </c>
      <c r="F56" s="4">
        <f t="shared" si="0"/>
        <v>0.81051089331924275</v>
      </c>
      <c r="G56" s="4">
        <f t="shared" si="1"/>
        <v>1.3313651346857851</v>
      </c>
      <c r="H56" s="4">
        <f t="shared" si="2"/>
        <v>1.4326557550099415</v>
      </c>
    </row>
    <row r="57" spans="1:8" x14ac:dyDescent="0.7">
      <c r="A57" s="1">
        <v>38411</v>
      </c>
      <c r="B57" s="3">
        <v>104.58</v>
      </c>
      <c r="C57" s="3">
        <v>1792.63</v>
      </c>
      <c r="D57" s="3">
        <v>1209.1099999999999</v>
      </c>
      <c r="E57" s="3">
        <v>317.85000000000002</v>
      </c>
      <c r="F57" s="4">
        <f t="shared" si="0"/>
        <v>0.83483316439264654</v>
      </c>
      <c r="G57" s="4">
        <f t="shared" si="1"/>
        <v>1.3351233627476702</v>
      </c>
      <c r="H57" s="4">
        <f t="shared" si="2"/>
        <v>1.4479646944927003</v>
      </c>
    </row>
    <row r="58" spans="1:8" x14ac:dyDescent="0.7">
      <c r="A58" s="1">
        <v>38442</v>
      </c>
      <c r="B58" s="3">
        <v>107.11</v>
      </c>
      <c r="C58" s="3">
        <v>1760.89</v>
      </c>
      <c r="D58" s="3">
        <v>1202.9000000000001</v>
      </c>
      <c r="E58" s="3">
        <v>314.01</v>
      </c>
      <c r="F58" s="4">
        <f t="shared" si="0"/>
        <v>0.83989044823705561</v>
      </c>
      <c r="G58" s="4">
        <f t="shared" si="1"/>
        <v>1.360399579963945</v>
      </c>
      <c r="H58" s="4">
        <f t="shared" si="2"/>
        <v>1.4650775637091551</v>
      </c>
    </row>
    <row r="59" spans="1:8" x14ac:dyDescent="0.7">
      <c r="A59" s="1">
        <v>38472</v>
      </c>
      <c r="B59" s="3">
        <v>104.67</v>
      </c>
      <c r="C59" s="3">
        <v>1727.49</v>
      </c>
      <c r="D59" s="3">
        <v>1219.18</v>
      </c>
      <c r="E59" s="3">
        <v>318.11</v>
      </c>
      <c r="F59" s="4">
        <f t="shared" si="0"/>
        <v>0.80518960957938845</v>
      </c>
      <c r="G59" s="4">
        <f t="shared" si="1"/>
        <v>1.3474014141452628</v>
      </c>
      <c r="H59" s="4">
        <f t="shared" si="2"/>
        <v>1.450396239976097</v>
      </c>
    </row>
    <row r="60" spans="1:8" x14ac:dyDescent="0.7">
      <c r="A60" s="1">
        <v>38503</v>
      </c>
      <c r="B60" s="3">
        <v>108.53</v>
      </c>
      <c r="C60" s="3">
        <v>1782.46</v>
      </c>
      <c r="D60" s="3">
        <v>1232.3699999999999</v>
      </c>
      <c r="E60" s="3">
        <v>313.85000000000002</v>
      </c>
      <c r="F60" s="4">
        <f t="shared" si="0"/>
        <v>0.861449833634373</v>
      </c>
      <c r="G60" s="4">
        <f t="shared" si="1"/>
        <v>1.4122053927123981</v>
      </c>
      <c r="H60" s="4">
        <f t="shared" si="2"/>
        <v>1.4837442720641716</v>
      </c>
    </row>
    <row r="61" spans="1:8" x14ac:dyDescent="0.7">
      <c r="A61" s="1">
        <v>38533</v>
      </c>
      <c r="B61" s="3">
        <v>110.81</v>
      </c>
      <c r="C61" s="3">
        <v>1784.99</v>
      </c>
      <c r="D61" s="3">
        <v>1239.0899999999999</v>
      </c>
      <c r="E61" s="3">
        <v>312.45</v>
      </c>
      <c r="F61" s="4">
        <f t="shared" si="0"/>
        <v>0.8807956032781401</v>
      </c>
      <c r="G61" s="4">
        <f t="shared" si="1"/>
        <v>1.4497354271936451</v>
      </c>
      <c r="H61" s="4">
        <f t="shared" si="2"/>
        <v>1.5081571704494836</v>
      </c>
    </row>
    <row r="62" spans="1:8" x14ac:dyDescent="0.7">
      <c r="A62" s="1">
        <v>38564</v>
      </c>
      <c r="B62" s="3">
        <v>112.55</v>
      </c>
      <c r="C62" s="3">
        <v>1851.37</v>
      </c>
      <c r="D62" s="3">
        <v>1227.82</v>
      </c>
      <c r="E62" s="3">
        <v>309.94</v>
      </c>
      <c r="F62" s="4">
        <f t="shared" si="0"/>
        <v>0.92789560389431258</v>
      </c>
      <c r="G62" s="4">
        <f t="shared" si="1"/>
        <v>1.4591070224297309</v>
      </c>
      <c r="H62" s="4">
        <f t="shared" si="2"/>
        <v>1.5195333892591312</v>
      </c>
    </row>
    <row r="63" spans="1:8" x14ac:dyDescent="0.7">
      <c r="A63" s="1">
        <v>38595</v>
      </c>
      <c r="B63" s="3">
        <v>110.62</v>
      </c>
      <c r="C63" s="3">
        <v>1834.48</v>
      </c>
      <c r="D63" s="3">
        <v>1243.55</v>
      </c>
      <c r="E63" s="3">
        <v>315.04000000000002</v>
      </c>
      <c r="F63" s="4">
        <f t="shared" si="0"/>
        <v>0.90366410393709329</v>
      </c>
      <c r="G63" s="4">
        <f t="shared" si="1"/>
        <v>1.4524588962260212</v>
      </c>
      <c r="H63" s="4">
        <f t="shared" si="2"/>
        <v>1.5180513847922361</v>
      </c>
    </row>
    <row r="64" spans="1:8" x14ac:dyDescent="0.7">
      <c r="A64" s="1">
        <v>38625</v>
      </c>
      <c r="B64" s="3">
        <v>113.5</v>
      </c>
      <c r="C64" s="3">
        <v>1849.33</v>
      </c>
      <c r="D64" s="3">
        <v>1230.74</v>
      </c>
      <c r="E64" s="3">
        <v>310.02999999999997</v>
      </c>
      <c r="F64" s="4">
        <f t="shared" si="0"/>
        <v>0.93469661994425435</v>
      </c>
      <c r="G64" s="4">
        <f t="shared" si="1"/>
        <v>1.4749222330041869</v>
      </c>
      <c r="H64" s="4">
        <f t="shared" si="2"/>
        <v>1.5328042687694348</v>
      </c>
    </row>
    <row r="65" spans="1:8" x14ac:dyDescent="0.7">
      <c r="A65" s="2">
        <v>38656</v>
      </c>
      <c r="B65" s="3">
        <v>116.39</v>
      </c>
      <c r="C65" s="3">
        <v>1818.5</v>
      </c>
      <c r="D65" s="3">
        <v>1221</v>
      </c>
      <c r="E65" s="3">
        <v>305.41000000000003</v>
      </c>
      <c r="F65" s="4">
        <f t="shared" si="0"/>
        <v>0.94251738439609867</v>
      </c>
      <c r="G65" s="4">
        <f t="shared" si="1"/>
        <v>1.5005078683145703</v>
      </c>
      <c r="H65" s="4">
        <f t="shared" si="2"/>
        <v>1.5484102608020447</v>
      </c>
    </row>
    <row r="66" spans="1:8" x14ac:dyDescent="0.7">
      <c r="A66" s="1">
        <v>38686</v>
      </c>
      <c r="B66" s="3">
        <v>119.81</v>
      </c>
      <c r="C66" s="3">
        <v>1887.28</v>
      </c>
      <c r="D66" s="3">
        <v>1226.4000000000001</v>
      </c>
      <c r="E66" s="3">
        <v>303.25</v>
      </c>
      <c r="F66" s="4">
        <f t="shared" si="0"/>
        <v>1.0069080235373173</v>
      </c>
      <c r="G66" s="4">
        <f t="shared" si="1"/>
        <v>1.5514298922750787</v>
      </c>
      <c r="H66" s="4">
        <f t="shared" si="2"/>
        <v>1.5826358424192262</v>
      </c>
    </row>
    <row r="67" spans="1:8" x14ac:dyDescent="0.7">
      <c r="A67" s="1">
        <v>38717</v>
      </c>
      <c r="B67" s="3">
        <v>117.96</v>
      </c>
      <c r="C67" s="3">
        <v>1887.94</v>
      </c>
      <c r="D67" s="3">
        <v>1238.06</v>
      </c>
      <c r="E67" s="3">
        <v>306.24</v>
      </c>
      <c r="F67" s="4">
        <f t="shared" ref="F67:F130" si="3">C67*$B67/C$3/$B$3</f>
        <v>0.99170692907987679</v>
      </c>
      <c r="G67" s="4">
        <f t="shared" ref="G67:G130" si="4">D67*$B67/D$3/$B$3</f>
        <v>1.5419965470922339</v>
      </c>
      <c r="H67" s="4">
        <f t="shared" si="2"/>
        <v>1.5735617830489212</v>
      </c>
    </row>
    <row r="68" spans="1:8" x14ac:dyDescent="0.7">
      <c r="A68" s="1">
        <v>38748</v>
      </c>
      <c r="B68" s="3">
        <v>117.25</v>
      </c>
      <c r="C68" s="3">
        <v>1937.93</v>
      </c>
      <c r="D68" s="3">
        <v>1238.1300000000001</v>
      </c>
      <c r="E68" s="3">
        <v>310.10000000000002</v>
      </c>
      <c r="F68" s="4">
        <f t="shared" si="3"/>
        <v>1.0118388096583648</v>
      </c>
      <c r="G68" s="4">
        <f t="shared" si="4"/>
        <v>1.5328019459155362</v>
      </c>
      <c r="H68" s="4">
        <f t="shared" si="2"/>
        <v>1.5838050996954356</v>
      </c>
    </row>
    <row r="69" spans="1:8" x14ac:dyDescent="0.7">
      <c r="A69" s="1">
        <v>38776</v>
      </c>
      <c r="B69" s="3">
        <v>115.77</v>
      </c>
      <c r="C69" s="3">
        <v>1943.19</v>
      </c>
      <c r="D69" s="3">
        <v>1242.24</v>
      </c>
      <c r="E69" s="3">
        <v>309</v>
      </c>
      <c r="F69" s="4">
        <f t="shared" si="3"/>
        <v>1.0017784751275678</v>
      </c>
      <c r="G69" s="4">
        <f t="shared" si="4"/>
        <v>1.5184779422312296</v>
      </c>
      <c r="H69" s="4">
        <f t="shared" si="2"/>
        <v>1.5582661336991597</v>
      </c>
    </row>
    <row r="70" spans="1:8" x14ac:dyDescent="0.7">
      <c r="A70" s="1">
        <v>38807</v>
      </c>
      <c r="B70" s="3">
        <v>117.68</v>
      </c>
      <c r="C70" s="3">
        <v>1967.38</v>
      </c>
      <c r="D70" s="3">
        <v>1230.05</v>
      </c>
      <c r="E70" s="3">
        <v>305.94</v>
      </c>
      <c r="F70" s="4">
        <f t="shared" si="3"/>
        <v>1.0309825333130063</v>
      </c>
      <c r="G70" s="4">
        <f t="shared" si="4"/>
        <v>1.5283836038168526</v>
      </c>
      <c r="H70" s="4">
        <f t="shared" si="2"/>
        <v>1.5682888019035794</v>
      </c>
    </row>
    <row r="71" spans="1:8" x14ac:dyDescent="0.7">
      <c r="A71" s="1">
        <v>38837</v>
      </c>
      <c r="B71" s="3">
        <v>113.85</v>
      </c>
      <c r="C71" s="3">
        <v>1993.79</v>
      </c>
      <c r="D71" s="3">
        <v>1227.82</v>
      </c>
      <c r="E71" s="3">
        <v>311.73</v>
      </c>
      <c r="F71" s="4">
        <f t="shared" si="3"/>
        <v>1.0108177142000769</v>
      </c>
      <c r="G71" s="4">
        <f t="shared" si="4"/>
        <v>1.4759603243325174</v>
      </c>
      <c r="H71" s="4">
        <f t="shared" si="2"/>
        <v>1.5459617835759538</v>
      </c>
    </row>
    <row r="72" spans="1:8" x14ac:dyDescent="0.7">
      <c r="A72" s="1">
        <v>38868</v>
      </c>
      <c r="B72" s="3">
        <v>112.59</v>
      </c>
      <c r="C72" s="3">
        <v>1936.41</v>
      </c>
      <c r="D72" s="3">
        <v>1226.51</v>
      </c>
      <c r="E72" s="3">
        <v>315.75</v>
      </c>
      <c r="F72" s="4">
        <f t="shared" si="3"/>
        <v>0.97086206424809463</v>
      </c>
      <c r="G72" s="4">
        <f t="shared" si="4"/>
        <v>1.4580682648528083</v>
      </c>
      <c r="H72" s="4">
        <f t="shared" si="2"/>
        <v>1.5485680609849191</v>
      </c>
    </row>
    <row r="73" spans="1:8" x14ac:dyDescent="0.7">
      <c r="A73" s="1">
        <v>38898</v>
      </c>
      <c r="B73" s="3">
        <v>114.44</v>
      </c>
      <c r="C73" s="3">
        <v>1939.03</v>
      </c>
      <c r="D73" s="3">
        <v>1229.1099999999999</v>
      </c>
      <c r="E73" s="3">
        <v>313.24</v>
      </c>
      <c r="F73" s="4">
        <f t="shared" si="3"/>
        <v>0.98814976863941451</v>
      </c>
      <c r="G73" s="4">
        <f t="shared" si="4"/>
        <v>1.4851678735385081</v>
      </c>
      <c r="H73" s="4">
        <f t="shared" si="2"/>
        <v>1.5615007020366569</v>
      </c>
    </row>
    <row r="74" spans="1:8" x14ac:dyDescent="0.7">
      <c r="A74" s="1">
        <v>38929</v>
      </c>
      <c r="B74" s="3">
        <v>114.69</v>
      </c>
      <c r="C74" s="3">
        <v>1951</v>
      </c>
      <c r="D74" s="3">
        <v>1245.73</v>
      </c>
      <c r="E74" s="3">
        <v>316.36</v>
      </c>
      <c r="F74" s="4">
        <f t="shared" si="3"/>
        <v>0.99642179386307161</v>
      </c>
      <c r="G74" s="4">
        <f t="shared" si="4"/>
        <v>1.5085385786031229</v>
      </c>
      <c r="H74" s="4">
        <f t="shared" si="2"/>
        <v>1.5804990495216609</v>
      </c>
    </row>
    <row r="75" spans="1:8" x14ac:dyDescent="0.7">
      <c r="A75" s="1">
        <v>38960</v>
      </c>
      <c r="B75" s="3">
        <v>117.36</v>
      </c>
      <c r="C75" s="3">
        <v>1997.42</v>
      </c>
      <c r="D75" s="3">
        <v>1264.8</v>
      </c>
      <c r="E75" s="3">
        <v>320.02</v>
      </c>
      <c r="F75" s="4">
        <f t="shared" si="3"/>
        <v>1.0438783507302283</v>
      </c>
      <c r="G75" s="4">
        <f t="shared" si="4"/>
        <v>1.567288340377017</v>
      </c>
      <c r="H75" s="4">
        <f t="shared" si="2"/>
        <v>1.6360039243799067</v>
      </c>
    </row>
    <row r="76" spans="1:8" x14ac:dyDescent="0.7">
      <c r="A76" s="1">
        <v>38990</v>
      </c>
      <c r="B76" s="3">
        <v>118.18</v>
      </c>
      <c r="C76" s="3">
        <v>2048.89</v>
      </c>
      <c r="D76" s="3">
        <v>1275.9100000000001</v>
      </c>
      <c r="E76" s="3">
        <v>320</v>
      </c>
      <c r="F76" s="4">
        <f t="shared" si="3"/>
        <v>1.0782588322157658</v>
      </c>
      <c r="G76" s="4">
        <f t="shared" si="4"/>
        <v>1.5921023077738352</v>
      </c>
      <c r="H76" s="4">
        <f t="shared" si="2"/>
        <v>1.6473318047412204</v>
      </c>
    </row>
    <row r="77" spans="1:8" x14ac:dyDescent="0.7">
      <c r="A77" s="1">
        <v>39021</v>
      </c>
      <c r="B77" s="3">
        <v>116.95</v>
      </c>
      <c r="C77" s="3">
        <v>2115.65</v>
      </c>
      <c r="D77" s="3">
        <v>1284.3499999999999</v>
      </c>
      <c r="E77" s="3">
        <v>323.08999999999997</v>
      </c>
      <c r="F77" s="4">
        <f t="shared" si="3"/>
        <v>1.1018042525321434</v>
      </c>
      <c r="G77" s="4">
        <f t="shared" si="4"/>
        <v>1.5859539070809845</v>
      </c>
      <c r="H77" s="4">
        <f t="shared" si="2"/>
        <v>1.6459281079507868</v>
      </c>
    </row>
    <row r="78" spans="1:8" x14ac:dyDescent="0.7">
      <c r="A78" s="1">
        <v>39051</v>
      </c>
      <c r="B78" s="3">
        <v>115.78</v>
      </c>
      <c r="C78" s="3">
        <v>2155.89</v>
      </c>
      <c r="D78" s="3">
        <v>1299.25</v>
      </c>
      <c r="E78" s="3">
        <v>330.96</v>
      </c>
      <c r="F78" s="4">
        <f t="shared" si="3"/>
        <v>1.1115283372973153</v>
      </c>
      <c r="G78" s="4">
        <f t="shared" si="4"/>
        <v>1.5883024861607868</v>
      </c>
      <c r="H78" s="4">
        <f t="shared" si="2"/>
        <v>1.6691530967001744</v>
      </c>
    </row>
    <row r="79" spans="1:8" x14ac:dyDescent="0.7">
      <c r="A79" s="1">
        <v>39082</v>
      </c>
      <c r="B79" s="3">
        <v>119.02</v>
      </c>
      <c r="C79" s="3">
        <v>2186.13</v>
      </c>
      <c r="D79" s="3">
        <v>1291.71</v>
      </c>
      <c r="E79" s="3">
        <v>326.57</v>
      </c>
      <c r="F79" s="4">
        <f t="shared" si="3"/>
        <v>1.158660831140033</v>
      </c>
      <c r="G79" s="4">
        <f t="shared" si="4"/>
        <v>1.6232742992101143</v>
      </c>
      <c r="H79" s="4">
        <f t="shared" si="2"/>
        <v>1.6931028921030413</v>
      </c>
    </row>
    <row r="80" spans="1:8" x14ac:dyDescent="0.7">
      <c r="A80" s="1">
        <v>39113</v>
      </c>
      <c r="B80" s="3">
        <v>120.67</v>
      </c>
      <c r="C80" s="3">
        <v>2219.19</v>
      </c>
      <c r="D80" s="3">
        <v>1291.18</v>
      </c>
      <c r="E80" s="3">
        <v>323.36</v>
      </c>
      <c r="F80" s="4">
        <f t="shared" si="3"/>
        <v>1.1924884882554094</v>
      </c>
      <c r="G80" s="4">
        <f t="shared" si="4"/>
        <v>1.6451028246159163</v>
      </c>
      <c r="H80" s="4">
        <f t="shared" si="2"/>
        <v>1.6997017763694648</v>
      </c>
    </row>
    <row r="81" spans="1:8" x14ac:dyDescent="0.7">
      <c r="A81" s="1">
        <v>39141</v>
      </c>
      <c r="B81" s="3">
        <v>118.45</v>
      </c>
      <c r="C81" s="3">
        <v>2175.7800000000002</v>
      </c>
      <c r="D81" s="3">
        <v>1311.09</v>
      </c>
      <c r="E81" s="3">
        <v>330.02</v>
      </c>
      <c r="F81" s="4">
        <f t="shared" si="3"/>
        <v>1.1476525901754806</v>
      </c>
      <c r="G81" s="4">
        <f t="shared" si="4"/>
        <v>1.639738202567772</v>
      </c>
      <c r="H81" s="4">
        <f t="shared" si="2"/>
        <v>1.7027953063830759</v>
      </c>
    </row>
    <row r="82" spans="1:8" x14ac:dyDescent="0.7">
      <c r="A82" s="1">
        <v>39172</v>
      </c>
      <c r="B82" s="3">
        <v>117.79</v>
      </c>
      <c r="C82" s="3">
        <v>2200.12</v>
      </c>
      <c r="D82" s="3">
        <v>1311.13</v>
      </c>
      <c r="E82" s="3">
        <v>330.8</v>
      </c>
      <c r="F82" s="4">
        <f t="shared" si="3"/>
        <v>1.1540249185561584</v>
      </c>
      <c r="G82" s="4">
        <f t="shared" si="4"/>
        <v>1.6306513763396149</v>
      </c>
      <c r="H82" s="4">
        <f t="shared" si="2"/>
        <v>1.6973095001580989</v>
      </c>
    </row>
    <row r="83" spans="1:8" x14ac:dyDescent="0.7">
      <c r="A83" s="1">
        <v>39202</v>
      </c>
      <c r="B83" s="3">
        <v>119.47</v>
      </c>
      <c r="C83" s="3">
        <v>2297.58</v>
      </c>
      <c r="D83" s="3">
        <v>1318.2</v>
      </c>
      <c r="E83" s="3">
        <v>334.54</v>
      </c>
      <c r="F83" s="4">
        <f t="shared" si="3"/>
        <v>1.2223340267146878</v>
      </c>
      <c r="G83" s="4">
        <f t="shared" si="4"/>
        <v>1.6628271847848199</v>
      </c>
      <c r="H83" s="4">
        <f t="shared" si="2"/>
        <v>1.7409810165779303</v>
      </c>
    </row>
    <row r="84" spans="1:8" x14ac:dyDescent="0.7">
      <c r="A84" s="1">
        <v>39233</v>
      </c>
      <c r="B84" s="3">
        <v>121.73</v>
      </c>
      <c r="C84" s="3">
        <v>2377.75</v>
      </c>
      <c r="D84" s="3">
        <v>1308.2</v>
      </c>
      <c r="E84" s="3">
        <v>329.32</v>
      </c>
      <c r="F84" s="4">
        <f t="shared" si="3"/>
        <v>1.2889147929538736</v>
      </c>
      <c r="G84" s="4">
        <f t="shared" si="4"/>
        <v>1.6814296901620747</v>
      </c>
      <c r="H84" s="4">
        <f t="shared" si="2"/>
        <v>1.7462356415710436</v>
      </c>
    </row>
    <row r="85" spans="1:8" x14ac:dyDescent="0.7">
      <c r="A85" s="1">
        <v>39263</v>
      </c>
      <c r="B85" s="3">
        <v>123.17</v>
      </c>
      <c r="C85" s="3">
        <v>2338.25</v>
      </c>
      <c r="D85" s="3">
        <v>1304.3399999999999</v>
      </c>
      <c r="E85" s="3">
        <v>327.86</v>
      </c>
      <c r="F85" s="4">
        <f t="shared" si="3"/>
        <v>1.2824967706393855</v>
      </c>
      <c r="G85" s="4">
        <f t="shared" si="4"/>
        <v>1.6963001454510425</v>
      </c>
      <c r="H85" s="4">
        <f t="shared" si="2"/>
        <v>1.7590593610313077</v>
      </c>
    </row>
    <row r="86" spans="1:8" x14ac:dyDescent="0.7">
      <c r="A86" s="1">
        <v>39294</v>
      </c>
      <c r="B86" s="3">
        <v>118.41</v>
      </c>
      <c r="C86" s="3">
        <v>2265.75</v>
      </c>
      <c r="D86" s="3">
        <v>1315.22</v>
      </c>
      <c r="E86" s="3">
        <v>334.52</v>
      </c>
      <c r="F86" s="4">
        <f t="shared" si="3"/>
        <v>1.1947052318516203</v>
      </c>
      <c r="G86" s="4">
        <f t="shared" si="4"/>
        <v>1.6443479850225713</v>
      </c>
      <c r="H86" s="4">
        <f t="shared" si="2"/>
        <v>1.7254309685564901</v>
      </c>
    </row>
    <row r="87" spans="1:8" x14ac:dyDescent="0.7">
      <c r="A87" s="1">
        <v>39325</v>
      </c>
      <c r="B87" s="3">
        <v>115.77</v>
      </c>
      <c r="C87" s="3">
        <v>2299.71</v>
      </c>
      <c r="D87" s="3">
        <v>1331.34</v>
      </c>
      <c r="E87" s="3">
        <v>338.64</v>
      </c>
      <c r="F87" s="4">
        <f t="shared" si="3"/>
        <v>1.1855762828316425</v>
      </c>
      <c r="G87" s="4">
        <f t="shared" si="4"/>
        <v>1.6273911833543639</v>
      </c>
      <c r="H87" s="4">
        <f t="shared" si="2"/>
        <v>1.7077386521549625</v>
      </c>
    </row>
    <row r="88" spans="1:8" x14ac:dyDescent="0.7">
      <c r="A88" s="1">
        <v>39355</v>
      </c>
      <c r="B88" s="3">
        <v>114.82</v>
      </c>
      <c r="C88" s="3">
        <v>2385.7199999999998</v>
      </c>
      <c r="D88" s="3">
        <v>1341.44</v>
      </c>
      <c r="E88" s="3">
        <v>346.24</v>
      </c>
      <c r="F88" s="4">
        <f t="shared" si="3"/>
        <v>1.219824662393949</v>
      </c>
      <c r="G88" s="4">
        <f t="shared" si="4"/>
        <v>1.6262815679695823</v>
      </c>
      <c r="H88" s="4">
        <f t="shared" si="2"/>
        <v>1.7317368600580354</v>
      </c>
    </row>
    <row r="89" spans="1:8" x14ac:dyDescent="0.7">
      <c r="A89" s="1">
        <v>39386</v>
      </c>
      <c r="B89" s="3">
        <v>115.31</v>
      </c>
      <c r="C89" s="3">
        <v>2423.67</v>
      </c>
      <c r="D89" s="3">
        <v>1353.49</v>
      </c>
      <c r="E89" s="3">
        <v>351.88</v>
      </c>
      <c r="F89" s="4">
        <f t="shared" si="3"/>
        <v>1.2445170622576953</v>
      </c>
      <c r="G89" s="4">
        <f t="shared" si="4"/>
        <v>1.6478928467089093</v>
      </c>
      <c r="H89" s="4">
        <f t="shared" si="2"/>
        <v>1.7674562595936651</v>
      </c>
    </row>
    <row r="90" spans="1:8" x14ac:dyDescent="0.7">
      <c r="A90" s="1">
        <v>39416</v>
      </c>
      <c r="B90" s="3">
        <v>111.19</v>
      </c>
      <c r="C90" s="3">
        <v>2322.34</v>
      </c>
      <c r="D90" s="3">
        <v>1377.83</v>
      </c>
      <c r="E90" s="3">
        <v>358.6</v>
      </c>
      <c r="F90" s="4">
        <f t="shared" si="3"/>
        <v>1.1498784331932352</v>
      </c>
      <c r="G90" s="4">
        <f t="shared" si="4"/>
        <v>1.6175894723870123</v>
      </c>
      <c r="H90" s="4">
        <f t="shared" si="2"/>
        <v>1.7368532868343476</v>
      </c>
    </row>
    <row r="91" spans="1:8" x14ac:dyDescent="0.7">
      <c r="A91" s="1">
        <v>39447</v>
      </c>
      <c r="B91" s="3">
        <v>111.36</v>
      </c>
      <c r="C91" s="3">
        <v>2306.23</v>
      </c>
      <c r="D91" s="3">
        <v>1381.7</v>
      </c>
      <c r="E91" s="3">
        <v>357.53</v>
      </c>
      <c r="F91" s="4">
        <f t="shared" si="3"/>
        <v>1.1436476325680194</v>
      </c>
      <c r="G91" s="4">
        <f t="shared" si="4"/>
        <v>1.6246130027478352</v>
      </c>
      <c r="H91" s="4">
        <f t="shared" si="2"/>
        <v>1.7343183954298249</v>
      </c>
    </row>
    <row r="92" spans="1:8" x14ac:dyDescent="0.7">
      <c r="A92" s="1">
        <v>39478</v>
      </c>
      <c r="B92" s="3">
        <v>106.36</v>
      </c>
      <c r="C92" s="3">
        <v>2167.9</v>
      </c>
      <c r="D92" s="3">
        <v>1404.91</v>
      </c>
      <c r="E92" s="3">
        <v>367.47</v>
      </c>
      <c r="F92" s="4">
        <f t="shared" si="3"/>
        <v>1.0267813454375396</v>
      </c>
      <c r="G92" s="4">
        <f t="shared" si="4"/>
        <v>1.5777339737454177</v>
      </c>
      <c r="H92" s="4">
        <f t="shared" si="2"/>
        <v>1.7025008500047316</v>
      </c>
    </row>
    <row r="93" spans="1:8" x14ac:dyDescent="0.7">
      <c r="A93" s="1">
        <v>39507</v>
      </c>
      <c r="B93" s="3">
        <v>103.87</v>
      </c>
      <c r="C93" s="3">
        <v>2097.48</v>
      </c>
      <c r="D93" s="3">
        <v>1406.86</v>
      </c>
      <c r="E93" s="3">
        <v>373.61</v>
      </c>
      <c r="F93" s="4">
        <f t="shared" si="3"/>
        <v>0.97017114989942699</v>
      </c>
      <c r="G93" s="4">
        <f t="shared" si="4"/>
        <v>1.5429361645557746</v>
      </c>
      <c r="H93" s="4">
        <f t="shared" si="2"/>
        <v>1.690424361847134</v>
      </c>
    </row>
    <row r="94" spans="1:8" x14ac:dyDescent="0.7">
      <c r="A94" s="1">
        <v>39538</v>
      </c>
      <c r="B94" s="3">
        <v>99.83</v>
      </c>
      <c r="C94" s="3">
        <v>2088.42</v>
      </c>
      <c r="D94" s="3">
        <v>1411.66</v>
      </c>
      <c r="E94" s="3">
        <v>381.24</v>
      </c>
      <c r="F94" s="4">
        <f t="shared" si="3"/>
        <v>0.92840893301657401</v>
      </c>
      <c r="G94" s="4">
        <f t="shared" si="4"/>
        <v>1.4879835330040243</v>
      </c>
      <c r="H94" s="4">
        <f t="shared" si="2"/>
        <v>1.6578554120785971</v>
      </c>
    </row>
    <row r="95" spans="1:8" x14ac:dyDescent="0.7">
      <c r="A95" s="1">
        <v>39568</v>
      </c>
      <c r="B95" s="3">
        <v>103.94</v>
      </c>
      <c r="C95" s="3">
        <v>2190.13</v>
      </c>
      <c r="D95" s="3">
        <v>1408.71</v>
      </c>
      <c r="E95" s="3">
        <v>373.96</v>
      </c>
      <c r="F95" s="4">
        <f t="shared" si="3"/>
        <v>1.0137082999308438</v>
      </c>
      <c r="G95" s="4">
        <f t="shared" si="4"/>
        <v>1.546006284525522</v>
      </c>
      <c r="H95" s="4">
        <f t="shared" si="2"/>
        <v>1.6931482379845555</v>
      </c>
    </row>
    <row r="96" spans="1:8" x14ac:dyDescent="0.7">
      <c r="A96" s="1">
        <v>39599</v>
      </c>
      <c r="B96" s="3">
        <v>105.52</v>
      </c>
      <c r="C96" s="3">
        <v>2218.5</v>
      </c>
      <c r="D96" s="3">
        <v>1398.38</v>
      </c>
      <c r="E96" s="3">
        <v>369.82</v>
      </c>
      <c r="F96" s="4">
        <f t="shared" si="3"/>
        <v>1.0424485062637141</v>
      </c>
      <c r="G96" s="4">
        <f t="shared" si="4"/>
        <v>1.5579981277759931</v>
      </c>
      <c r="H96" s="4">
        <f t="shared" si="2"/>
        <v>1.6998566406134203</v>
      </c>
    </row>
    <row r="97" spans="1:8" x14ac:dyDescent="0.7">
      <c r="A97" s="1">
        <v>39629</v>
      </c>
      <c r="B97" s="3">
        <v>106.11</v>
      </c>
      <c r="C97" s="3">
        <v>2031.47</v>
      </c>
      <c r="D97" s="3">
        <v>1397.25</v>
      </c>
      <c r="E97" s="3">
        <v>370.14</v>
      </c>
      <c r="F97" s="4">
        <f t="shared" si="3"/>
        <v>0.95990250167086999</v>
      </c>
      <c r="G97" s="4">
        <f t="shared" si="4"/>
        <v>1.565443428338968</v>
      </c>
      <c r="H97" s="4">
        <f t="shared" si="2"/>
        <v>1.710840232042641</v>
      </c>
    </row>
    <row r="98" spans="1:8" x14ac:dyDescent="0.7">
      <c r="A98" s="1">
        <v>39660</v>
      </c>
      <c r="B98" s="3">
        <v>107.83</v>
      </c>
      <c r="C98" s="3">
        <v>2014.39</v>
      </c>
      <c r="D98" s="3">
        <v>1396.11</v>
      </c>
      <c r="E98" s="3">
        <v>370.65</v>
      </c>
      <c r="F98" s="4">
        <f t="shared" si="3"/>
        <v>0.9672607337174417</v>
      </c>
      <c r="G98" s="4">
        <f t="shared" si="4"/>
        <v>1.5895207000660612</v>
      </c>
      <c r="H98" s="4">
        <f t="shared" si="2"/>
        <v>1.7409677612928727</v>
      </c>
    </row>
    <row r="99" spans="1:8" x14ac:dyDescent="0.7">
      <c r="A99" s="1">
        <v>39691</v>
      </c>
      <c r="B99" s="3">
        <v>108.81</v>
      </c>
      <c r="C99" s="3">
        <v>2043.53</v>
      </c>
      <c r="D99" s="3">
        <v>1409.36</v>
      </c>
      <c r="E99" s="3">
        <v>364.52</v>
      </c>
      <c r="F99" s="4">
        <f t="shared" si="3"/>
        <v>0.99017104834250813</v>
      </c>
      <c r="G99" s="4">
        <f t="shared" si="4"/>
        <v>1.6191895660478384</v>
      </c>
      <c r="H99" s="4">
        <f t="shared" si="2"/>
        <v>1.7277356370474906</v>
      </c>
    </row>
    <row r="100" spans="1:8" x14ac:dyDescent="0.7">
      <c r="A100" s="1">
        <v>39721</v>
      </c>
      <c r="B100" s="3">
        <v>106.03</v>
      </c>
      <c r="C100" s="3">
        <v>1861.44</v>
      </c>
      <c r="D100" s="3">
        <v>1390.43</v>
      </c>
      <c r="E100" s="3">
        <v>355.95</v>
      </c>
      <c r="F100" s="4">
        <f t="shared" si="3"/>
        <v>0.87889743963024658</v>
      </c>
      <c r="G100" s="4">
        <f t="shared" si="4"/>
        <v>1.5566279922979638</v>
      </c>
      <c r="H100" s="4">
        <f t="shared" ref="H100:H163" si="5">E100*$B100*$G$36/E$36/$B$36</f>
        <v>1.6440116019479418</v>
      </c>
    </row>
    <row r="101" spans="1:8" x14ac:dyDescent="0.7">
      <c r="A101" s="1">
        <v>39752</v>
      </c>
      <c r="B101" s="3">
        <v>98.47</v>
      </c>
      <c r="C101" s="3">
        <v>1548.81</v>
      </c>
      <c r="D101" s="3">
        <v>1357.61</v>
      </c>
      <c r="E101" s="3">
        <v>342.82</v>
      </c>
      <c r="F101" s="4">
        <f t="shared" si="3"/>
        <v>0.67914495315864809</v>
      </c>
      <c r="G101" s="4">
        <f t="shared" si="4"/>
        <v>1.4115163438476841</v>
      </c>
      <c r="H101" s="4">
        <f t="shared" si="5"/>
        <v>1.4704735188776494</v>
      </c>
    </row>
    <row r="102" spans="1:8" x14ac:dyDescent="0.7">
      <c r="A102" s="1">
        <v>39782</v>
      </c>
      <c r="B102" s="3">
        <v>95.5</v>
      </c>
      <c r="C102" s="3">
        <v>1437.68</v>
      </c>
      <c r="D102" s="3">
        <v>1401.8</v>
      </c>
      <c r="E102" s="3">
        <v>352.74</v>
      </c>
      <c r="F102" s="4">
        <f t="shared" si="3"/>
        <v>0.61140079421366822</v>
      </c>
      <c r="G102" s="4">
        <f t="shared" si="4"/>
        <v>1.4135018206124421</v>
      </c>
      <c r="H102" s="4">
        <f t="shared" si="5"/>
        <v>1.4673888053927779</v>
      </c>
    </row>
    <row r="103" spans="1:8" x14ac:dyDescent="0.7">
      <c r="A103" s="1">
        <v>39813</v>
      </c>
      <c r="B103" s="3">
        <v>90.61</v>
      </c>
      <c r="C103" s="3">
        <v>1452.98</v>
      </c>
      <c r="D103" s="3">
        <v>1454.1</v>
      </c>
      <c r="E103" s="3">
        <v>374.65</v>
      </c>
      <c r="F103" s="4">
        <f t="shared" si="3"/>
        <v>0.58626796302082906</v>
      </c>
      <c r="G103" s="4">
        <f t="shared" si="4"/>
        <v>1.391160858179459</v>
      </c>
      <c r="H103" s="4">
        <f t="shared" si="5"/>
        <v>1.4787303505024396</v>
      </c>
    </row>
    <row r="104" spans="1:8" x14ac:dyDescent="0.7">
      <c r="A104" s="1">
        <v>39844</v>
      </c>
      <c r="B104" s="3">
        <v>89.99</v>
      </c>
      <c r="C104" s="3">
        <v>1330.51</v>
      </c>
      <c r="D104" s="3">
        <v>1441.27</v>
      </c>
      <c r="E104" s="3">
        <v>362.4</v>
      </c>
      <c r="F104" s="4">
        <f t="shared" si="3"/>
        <v>0.53317869900869519</v>
      </c>
      <c r="G104" s="4">
        <f t="shared" si="4"/>
        <v>1.369451145698078</v>
      </c>
      <c r="H104" s="4">
        <f t="shared" si="5"/>
        <v>1.4205926397491973</v>
      </c>
    </row>
    <row r="105" spans="1:8" x14ac:dyDescent="0.7">
      <c r="A105" s="1">
        <v>39872</v>
      </c>
      <c r="B105" s="3">
        <v>97.55</v>
      </c>
      <c r="C105" s="3">
        <v>1188.8399999999999</v>
      </c>
      <c r="D105" s="3">
        <v>1435.83</v>
      </c>
      <c r="E105" s="3">
        <v>354.31</v>
      </c>
      <c r="F105" s="4">
        <f t="shared" si="3"/>
        <v>0.51642954286170284</v>
      </c>
      <c r="G105" s="4">
        <f t="shared" si="4"/>
        <v>1.4788946636839084</v>
      </c>
      <c r="H105" s="4">
        <f t="shared" si="5"/>
        <v>1.5055590823063443</v>
      </c>
    </row>
    <row r="106" spans="1:8" x14ac:dyDescent="0.7">
      <c r="A106" s="1">
        <v>39903</v>
      </c>
      <c r="B106" s="3">
        <v>98.86</v>
      </c>
      <c r="C106" s="3">
        <v>1292.98</v>
      </c>
      <c r="D106" s="3">
        <v>1455.79</v>
      </c>
      <c r="E106" s="3">
        <v>362.46</v>
      </c>
      <c r="F106" s="4">
        <f t="shared" si="3"/>
        <v>0.56921037727369772</v>
      </c>
      <c r="G106" s="4">
        <f t="shared" si="4"/>
        <v>1.5195894961776835</v>
      </c>
      <c r="H106" s="4">
        <f t="shared" si="5"/>
        <v>1.5608738747215913</v>
      </c>
    </row>
    <row r="107" spans="1:8" x14ac:dyDescent="0.7">
      <c r="A107" s="1">
        <v>39933</v>
      </c>
      <c r="B107" s="3">
        <v>98.56</v>
      </c>
      <c r="C107" s="3">
        <v>1416.73</v>
      </c>
      <c r="D107" s="3">
        <v>1462.75</v>
      </c>
      <c r="E107" s="3">
        <v>365.72</v>
      </c>
      <c r="F107" s="4">
        <f t="shared" si="3"/>
        <v>0.62179636810647454</v>
      </c>
      <c r="G107" s="4">
        <f t="shared" si="4"/>
        <v>1.5222211316580982</v>
      </c>
      <c r="H107" s="4">
        <f t="shared" si="5"/>
        <v>1.5701333033510527</v>
      </c>
    </row>
    <row r="108" spans="1:8" x14ac:dyDescent="0.7">
      <c r="A108" s="1">
        <v>39964</v>
      </c>
      <c r="B108" s="3">
        <v>95.32</v>
      </c>
      <c r="C108" s="3">
        <v>1495.97</v>
      </c>
      <c r="D108" s="3">
        <v>1473.36</v>
      </c>
      <c r="E108" s="3">
        <v>378.77</v>
      </c>
      <c r="F108" s="4">
        <f t="shared" si="3"/>
        <v>0.63499062553180763</v>
      </c>
      <c r="G108" s="4">
        <f t="shared" si="4"/>
        <v>1.48285898745921</v>
      </c>
      <c r="H108" s="4">
        <f t="shared" si="5"/>
        <v>1.5727030426952588</v>
      </c>
    </row>
    <row r="109" spans="1:8" x14ac:dyDescent="0.7">
      <c r="A109" s="1">
        <v>39994</v>
      </c>
      <c r="B109" s="3">
        <v>96.33</v>
      </c>
      <c r="C109" s="3">
        <v>1498.94</v>
      </c>
      <c r="D109" s="3">
        <v>1481.74</v>
      </c>
      <c r="E109" s="3">
        <v>380.34</v>
      </c>
      <c r="F109" s="4">
        <f t="shared" si="3"/>
        <v>0.64299294112217864</v>
      </c>
      <c r="G109" s="4">
        <f t="shared" si="4"/>
        <v>1.5070945877265012</v>
      </c>
      <c r="H109" s="4">
        <f t="shared" si="5"/>
        <v>1.5959551474977127</v>
      </c>
    </row>
    <row r="110" spans="1:8" x14ac:dyDescent="0.7">
      <c r="A110" s="1">
        <v>40025</v>
      </c>
      <c r="B110" s="3">
        <v>94.68</v>
      </c>
      <c r="C110" s="3">
        <v>1612.31</v>
      </c>
      <c r="D110" s="3">
        <v>1505.64</v>
      </c>
      <c r="E110" s="3">
        <v>388.76</v>
      </c>
      <c r="F110" s="4">
        <f t="shared" si="3"/>
        <v>0.67977813690108047</v>
      </c>
      <c r="G110" s="4">
        <f t="shared" si="4"/>
        <v>1.505172719224702</v>
      </c>
      <c r="H110" s="4">
        <f t="shared" si="5"/>
        <v>1.6033448534833548</v>
      </c>
    </row>
    <row r="111" spans="1:8" x14ac:dyDescent="0.7">
      <c r="A111" s="1">
        <v>40056</v>
      </c>
      <c r="B111" s="3">
        <v>93.03</v>
      </c>
      <c r="C111" s="3">
        <v>1670.52</v>
      </c>
      <c r="D111" s="3">
        <v>1521.23</v>
      </c>
      <c r="E111" s="3">
        <v>395.59</v>
      </c>
      <c r="F111" s="4">
        <f t="shared" si="3"/>
        <v>0.6920462126836654</v>
      </c>
      <c r="G111" s="4">
        <f t="shared" si="4"/>
        <v>1.4942554462607296</v>
      </c>
      <c r="H111" s="4">
        <f t="shared" si="5"/>
        <v>1.6030809195441804</v>
      </c>
    </row>
    <row r="112" spans="1:8" x14ac:dyDescent="0.7">
      <c r="A112" s="1">
        <v>40086</v>
      </c>
      <c r="B112" s="3">
        <v>89.77</v>
      </c>
      <c r="C112" s="3">
        <v>1732.86</v>
      </c>
      <c r="D112" s="3">
        <v>1537.21</v>
      </c>
      <c r="E112" s="3">
        <v>404.04</v>
      </c>
      <c r="F112" s="4">
        <f t="shared" si="3"/>
        <v>0.69271580702620283</v>
      </c>
      <c r="G112" s="4">
        <f t="shared" si="4"/>
        <v>1.4570396530488177</v>
      </c>
      <c r="H112" s="4">
        <f t="shared" si="5"/>
        <v>1.5799476854199812</v>
      </c>
    </row>
    <row r="113" spans="1:8" x14ac:dyDescent="0.7">
      <c r="A113" s="1">
        <v>40117</v>
      </c>
      <c r="B113" s="3">
        <v>90.1</v>
      </c>
      <c r="C113" s="3">
        <v>1700.67</v>
      </c>
      <c r="D113" s="3">
        <v>1544.8</v>
      </c>
      <c r="E113" s="3">
        <v>405.94</v>
      </c>
      <c r="F113" s="4">
        <f t="shared" si="3"/>
        <v>0.68234692310744283</v>
      </c>
      <c r="G113" s="4">
        <f t="shared" si="4"/>
        <v>1.4696164234961724</v>
      </c>
      <c r="H113" s="4">
        <f t="shared" si="5"/>
        <v>1.5932126930524477</v>
      </c>
    </row>
    <row r="114" spans="1:8" x14ac:dyDescent="0.7">
      <c r="A114" s="1">
        <v>40147</v>
      </c>
      <c r="B114" s="3">
        <v>86.36</v>
      </c>
      <c r="C114" s="3">
        <v>1802.68</v>
      </c>
      <c r="D114" s="3">
        <v>1564.8</v>
      </c>
      <c r="E114" s="3">
        <v>416.28</v>
      </c>
      <c r="F114" s="4">
        <f t="shared" si="3"/>
        <v>0.69325285992661623</v>
      </c>
      <c r="G114" s="4">
        <f t="shared" si="4"/>
        <v>1.4268503170457432</v>
      </c>
      <c r="H114" s="4">
        <f t="shared" si="5"/>
        <v>1.5659767108014264</v>
      </c>
    </row>
    <row r="115" spans="1:8" x14ac:dyDescent="0.7">
      <c r="A115" s="1">
        <v>40178</v>
      </c>
      <c r="B115" s="3">
        <v>92.92</v>
      </c>
      <c r="C115" s="3">
        <v>1837.5</v>
      </c>
      <c r="D115" s="3">
        <v>1540.34</v>
      </c>
      <c r="E115" s="3">
        <v>400.62</v>
      </c>
      <c r="F115" s="4">
        <f t="shared" si="3"/>
        <v>0.76032092793216599</v>
      </c>
      <c r="G115" s="4">
        <f t="shared" si="4"/>
        <v>1.5112375622078478</v>
      </c>
      <c r="H115" s="4">
        <f t="shared" si="5"/>
        <v>1.6215447823982889</v>
      </c>
    </row>
    <row r="116" spans="1:8" x14ac:dyDescent="0.7">
      <c r="A116" s="1">
        <v>40209</v>
      </c>
      <c r="B116" s="3">
        <v>90.31</v>
      </c>
      <c r="C116" s="3">
        <v>1771.4</v>
      </c>
      <c r="D116" s="3">
        <v>1563.87</v>
      </c>
      <c r="E116" s="3">
        <v>402.27</v>
      </c>
      <c r="F116" s="4">
        <f t="shared" si="3"/>
        <v>0.71238190311585481</v>
      </c>
      <c r="G116" s="4">
        <f t="shared" si="4"/>
        <v>1.4912258924889281</v>
      </c>
      <c r="H116" s="4">
        <f t="shared" si="5"/>
        <v>1.5824886621459711</v>
      </c>
    </row>
    <row r="117" spans="1:8" x14ac:dyDescent="0.7">
      <c r="A117" s="1">
        <v>40237</v>
      </c>
      <c r="B117" s="3">
        <v>88.87</v>
      </c>
      <c r="C117" s="3">
        <v>1826.27</v>
      </c>
      <c r="D117" s="3">
        <v>1569.71</v>
      </c>
      <c r="E117" s="3">
        <v>402.57</v>
      </c>
      <c r="F117" s="4">
        <f t="shared" si="3"/>
        <v>0.72273745318028904</v>
      </c>
      <c r="G117" s="4">
        <f t="shared" si="4"/>
        <v>1.472928108733933</v>
      </c>
      <c r="H117" s="4">
        <f t="shared" si="5"/>
        <v>1.5584171080418483</v>
      </c>
    </row>
    <row r="118" spans="1:8" x14ac:dyDescent="0.7">
      <c r="A118" s="1">
        <v>40268</v>
      </c>
      <c r="B118" s="3">
        <v>93.47</v>
      </c>
      <c r="C118" s="3">
        <v>1936.48</v>
      </c>
      <c r="D118" s="3">
        <v>1567.78</v>
      </c>
      <c r="E118" s="3">
        <v>399.53</v>
      </c>
      <c r="F118" s="4">
        <f t="shared" si="3"/>
        <v>0.80601969600474932</v>
      </c>
      <c r="G118" s="4">
        <f t="shared" si="4"/>
        <v>1.5472635959254282</v>
      </c>
      <c r="H118" s="4">
        <f t="shared" si="5"/>
        <v>1.6267048344390929</v>
      </c>
    </row>
    <row r="119" spans="1:8" x14ac:dyDescent="0.7">
      <c r="A119" s="1">
        <v>40298</v>
      </c>
      <c r="B119" s="3">
        <v>93.83</v>
      </c>
      <c r="C119" s="3">
        <v>1967.05</v>
      </c>
      <c r="D119" s="3">
        <v>1584.1</v>
      </c>
      <c r="E119" s="3">
        <v>399.59</v>
      </c>
      <c r="F119" s="4">
        <f t="shared" si="3"/>
        <v>0.8218972198356207</v>
      </c>
      <c r="G119" s="4">
        <f t="shared" si="4"/>
        <v>1.5693913524738086</v>
      </c>
      <c r="H119" s="4">
        <f t="shared" si="5"/>
        <v>1.6332153269065075</v>
      </c>
    </row>
    <row r="120" spans="1:8" x14ac:dyDescent="0.7">
      <c r="A120" s="1">
        <v>40329</v>
      </c>
      <c r="B120" s="3">
        <v>91.25</v>
      </c>
      <c r="C120" s="3">
        <v>1809.98</v>
      </c>
      <c r="D120" s="3">
        <v>1597.43</v>
      </c>
      <c r="E120" s="3">
        <v>393.35</v>
      </c>
      <c r="F120" s="4">
        <f t="shared" si="3"/>
        <v>0.73547352663195242</v>
      </c>
      <c r="G120" s="4">
        <f t="shared" si="4"/>
        <v>1.5390816292568508</v>
      </c>
      <c r="H120" s="4">
        <f t="shared" si="5"/>
        <v>1.5635045413323427</v>
      </c>
    </row>
    <row r="121" spans="1:8" x14ac:dyDescent="0.7">
      <c r="A121" s="1">
        <v>40359</v>
      </c>
      <c r="B121" s="3">
        <v>88.41</v>
      </c>
      <c r="C121" s="3">
        <v>1715.23</v>
      </c>
      <c r="D121" s="3">
        <v>1622.48</v>
      </c>
      <c r="E121" s="3">
        <v>399.37</v>
      </c>
      <c r="F121" s="4">
        <f t="shared" si="3"/>
        <v>0.67528040914629406</v>
      </c>
      <c r="G121" s="4">
        <f t="shared" si="4"/>
        <v>1.5145642016117062</v>
      </c>
      <c r="H121" s="4">
        <f t="shared" si="5"/>
        <v>1.5380269599818204</v>
      </c>
    </row>
    <row r="122" spans="1:8" x14ac:dyDescent="0.7">
      <c r="A122" s="1">
        <v>40390</v>
      </c>
      <c r="B122" s="3">
        <v>86.47</v>
      </c>
      <c r="C122" s="3">
        <v>1835.4</v>
      </c>
      <c r="D122" s="3">
        <v>1639.79</v>
      </c>
      <c r="E122" s="3">
        <v>412.94</v>
      </c>
      <c r="F122" s="4">
        <f t="shared" si="3"/>
        <v>0.70673497150076015</v>
      </c>
      <c r="G122" s="4">
        <f t="shared" si="4"/>
        <v>1.4971338766910529</v>
      </c>
      <c r="H122" s="4">
        <f t="shared" si="5"/>
        <v>1.555390821483849</v>
      </c>
    </row>
    <row r="123" spans="1:8" x14ac:dyDescent="0.7">
      <c r="A123" s="1">
        <v>40421</v>
      </c>
      <c r="B123" s="3">
        <v>84.17</v>
      </c>
      <c r="C123" s="3">
        <v>1752.55</v>
      </c>
      <c r="D123" s="3">
        <v>1660.89</v>
      </c>
      <c r="E123" s="3">
        <v>418.69</v>
      </c>
      <c r="F123" s="4">
        <f t="shared" si="3"/>
        <v>0.65688317782818695</v>
      </c>
      <c r="G123" s="4">
        <f t="shared" si="4"/>
        <v>1.4760638441593061</v>
      </c>
      <c r="H123" s="4">
        <f t="shared" si="5"/>
        <v>1.535101283781682</v>
      </c>
    </row>
    <row r="124" spans="1:8" x14ac:dyDescent="0.7">
      <c r="A124" s="1">
        <v>40451</v>
      </c>
      <c r="B124" s="3">
        <v>83.47</v>
      </c>
      <c r="C124" s="3">
        <v>1908.95</v>
      </c>
      <c r="D124" s="3">
        <v>1662.66</v>
      </c>
      <c r="E124" s="3">
        <v>428.51</v>
      </c>
      <c r="F124" s="4">
        <f t="shared" si="3"/>
        <v>0.70955385286351946</v>
      </c>
      <c r="G124" s="4">
        <f t="shared" si="4"/>
        <v>1.4653481055871698</v>
      </c>
      <c r="H124" s="4">
        <f t="shared" si="5"/>
        <v>1.5580396090232362</v>
      </c>
    </row>
    <row r="125" spans="1:8" x14ac:dyDescent="0.7">
      <c r="A125" s="1">
        <v>40482</v>
      </c>
      <c r="B125" s="3">
        <v>80.39</v>
      </c>
      <c r="C125" s="3">
        <v>1981.59</v>
      </c>
      <c r="D125" s="3">
        <v>1668.58</v>
      </c>
      <c r="E125" s="3">
        <v>433.9</v>
      </c>
      <c r="F125" s="4">
        <f t="shared" si="3"/>
        <v>0.70937556761310117</v>
      </c>
      <c r="G125" s="4">
        <f t="shared" si="4"/>
        <v>1.4163024530574175</v>
      </c>
      <c r="H125" s="4">
        <f t="shared" si="5"/>
        <v>1.5194233568895792</v>
      </c>
    </row>
    <row r="126" spans="1:8" x14ac:dyDescent="0.7">
      <c r="A126" s="1">
        <v>40512</v>
      </c>
      <c r="B126" s="3">
        <v>83.69</v>
      </c>
      <c r="C126" s="3">
        <v>1981.84</v>
      </c>
      <c r="D126" s="3">
        <v>1658.99</v>
      </c>
      <c r="E126" s="3">
        <v>417.38</v>
      </c>
      <c r="F126" s="4">
        <f t="shared" si="3"/>
        <v>0.73858852037845135</v>
      </c>
      <c r="G126" s="4">
        <f t="shared" si="4"/>
        <v>1.4659672933772587</v>
      </c>
      <c r="H126" s="4">
        <f t="shared" si="5"/>
        <v>1.5215713490437603</v>
      </c>
    </row>
    <row r="127" spans="1:8" x14ac:dyDescent="0.7">
      <c r="A127" s="1">
        <v>40543</v>
      </c>
      <c r="B127" s="3">
        <v>81.17</v>
      </c>
      <c r="C127" s="3">
        <v>2114.29</v>
      </c>
      <c r="D127" s="3">
        <v>1641.1</v>
      </c>
      <c r="E127" s="3">
        <v>422.83</v>
      </c>
      <c r="F127" s="4">
        <f t="shared" si="3"/>
        <v>0.7642236922759138</v>
      </c>
      <c r="G127" s="4">
        <f t="shared" si="4"/>
        <v>1.4064928748662011</v>
      </c>
      <c r="H127" s="4">
        <f t="shared" si="5"/>
        <v>1.4950250118750776</v>
      </c>
    </row>
    <row r="128" spans="1:8" x14ac:dyDescent="0.7">
      <c r="A128" s="1">
        <v>40574</v>
      </c>
      <c r="B128" s="3">
        <v>82.08</v>
      </c>
      <c r="C128" s="3">
        <v>2164.4</v>
      </c>
      <c r="D128" s="3">
        <v>1643.01</v>
      </c>
      <c r="E128" s="3">
        <v>423.59</v>
      </c>
      <c r="F128" s="4">
        <f t="shared" si="3"/>
        <v>0.7911070755647106</v>
      </c>
      <c r="G128" s="4">
        <f t="shared" si="4"/>
        <v>1.4239164243237565</v>
      </c>
      <c r="H128" s="4">
        <f t="shared" si="5"/>
        <v>1.5145030978777334</v>
      </c>
    </row>
    <row r="129" spans="1:8" x14ac:dyDescent="0.7">
      <c r="A129" s="1">
        <v>40602</v>
      </c>
      <c r="B129" s="3">
        <v>81.78</v>
      </c>
      <c r="C129" s="3">
        <v>2238.5500000000002</v>
      </c>
      <c r="D129" s="3">
        <v>1647.12</v>
      </c>
      <c r="E129" s="3">
        <v>426.08</v>
      </c>
      <c r="F129" s="4">
        <f t="shared" si="3"/>
        <v>0.8152190152502784</v>
      </c>
      <c r="G129" s="4">
        <f t="shared" si="4"/>
        <v>1.422260968678108</v>
      </c>
      <c r="H129" s="4">
        <f t="shared" si="5"/>
        <v>1.5178378366178524</v>
      </c>
    </row>
    <row r="130" spans="1:8" x14ac:dyDescent="0.7">
      <c r="A130" s="1">
        <v>40633</v>
      </c>
      <c r="B130" s="3">
        <v>83.15</v>
      </c>
      <c r="C130" s="3">
        <v>2239.44</v>
      </c>
      <c r="D130" s="3">
        <v>1648.03</v>
      </c>
      <c r="E130" s="3">
        <v>428.09</v>
      </c>
      <c r="F130" s="4">
        <f t="shared" si="3"/>
        <v>0.82920532134581604</v>
      </c>
      <c r="G130" s="4">
        <f t="shared" si="4"/>
        <v>1.4468859907194804</v>
      </c>
      <c r="H130" s="4">
        <f t="shared" si="5"/>
        <v>1.5505452895226635</v>
      </c>
    </row>
    <row r="131" spans="1:8" x14ac:dyDescent="0.7">
      <c r="A131" s="1">
        <v>40663</v>
      </c>
      <c r="B131" s="3">
        <v>81.209999999999994</v>
      </c>
      <c r="C131" s="3">
        <v>2305.7600000000002</v>
      </c>
      <c r="D131" s="3">
        <v>1668.95</v>
      </c>
      <c r="E131" s="3">
        <v>441.36</v>
      </c>
      <c r="F131" s="4">
        <f t="shared" ref="F131:F194" si="6">C131*$B131/C$3/$B$3</f>
        <v>0.83384246208886725</v>
      </c>
      <c r="G131" s="4">
        <f t="shared" ref="G131:G194" si="7">D131*$B131/D$3/$B$3</f>
        <v>1.4310663877612799</v>
      </c>
      <c r="H131" s="4">
        <f t="shared" si="5"/>
        <v>1.5613116519638717</v>
      </c>
    </row>
    <row r="132" spans="1:8" x14ac:dyDescent="0.7">
      <c r="A132" s="1">
        <v>40694</v>
      </c>
      <c r="B132" s="3">
        <v>81.52</v>
      </c>
      <c r="C132" s="3">
        <v>2279.66</v>
      </c>
      <c r="D132" s="3">
        <v>1690.73</v>
      </c>
      <c r="E132" s="3">
        <v>441.01</v>
      </c>
      <c r="F132" s="4">
        <f t="shared" si="6"/>
        <v>0.82755076739012401</v>
      </c>
      <c r="G132" s="4">
        <f t="shared" si="7"/>
        <v>1.4552760254507133</v>
      </c>
      <c r="H132" s="4">
        <f t="shared" si="5"/>
        <v>1.5660287387753744</v>
      </c>
    </row>
    <row r="133" spans="1:8" x14ac:dyDescent="0.7">
      <c r="A133" s="1">
        <v>40724</v>
      </c>
      <c r="B133" s="3">
        <v>80.52</v>
      </c>
      <c r="C133" s="3">
        <v>2241.66</v>
      </c>
      <c r="D133" s="3">
        <v>1685.78</v>
      </c>
      <c r="E133" s="3">
        <v>441.35</v>
      </c>
      <c r="F133" s="4">
        <f t="shared" si="6"/>
        <v>0.80377390853695463</v>
      </c>
      <c r="G133" s="4">
        <f t="shared" si="7"/>
        <v>1.4332158693775354</v>
      </c>
      <c r="H133" s="4">
        <f t="shared" si="5"/>
        <v>1.5480109077692588</v>
      </c>
    </row>
    <row r="134" spans="1:8" x14ac:dyDescent="0.7">
      <c r="A134" s="1">
        <v>40755</v>
      </c>
      <c r="B134" s="3">
        <v>76.73</v>
      </c>
      <c r="C134" s="3">
        <v>2196.08</v>
      </c>
      <c r="D134" s="3">
        <v>1712.53</v>
      </c>
      <c r="E134" s="3">
        <v>450.46</v>
      </c>
      <c r="F134" s="4">
        <f t="shared" si="6"/>
        <v>0.75036704247264296</v>
      </c>
      <c r="G134" s="4">
        <f t="shared" si="7"/>
        <v>1.3874276054649508</v>
      </c>
      <c r="H134" s="4">
        <f t="shared" si="5"/>
        <v>1.5055963391098592</v>
      </c>
    </row>
    <row r="135" spans="1:8" x14ac:dyDescent="0.7">
      <c r="A135" s="1">
        <v>40786</v>
      </c>
      <c r="B135" s="3">
        <v>76.59</v>
      </c>
      <c r="C135" s="3">
        <v>2076.7800000000002</v>
      </c>
      <c r="D135" s="3">
        <v>1737.55</v>
      </c>
      <c r="E135" s="3">
        <v>456.19</v>
      </c>
      <c r="F135" s="4">
        <f t="shared" si="6"/>
        <v>0.7083093228325601</v>
      </c>
      <c r="G135" s="4">
        <f t="shared" si="7"/>
        <v>1.4051294145444289</v>
      </c>
      <c r="H135" s="4">
        <f t="shared" si="5"/>
        <v>1.5219659976046889</v>
      </c>
    </row>
    <row r="136" spans="1:8" x14ac:dyDescent="0.7">
      <c r="A136" s="1">
        <v>40816</v>
      </c>
      <c r="B136" s="3">
        <v>77.040000000000006</v>
      </c>
      <c r="C136" s="3">
        <v>1930.79</v>
      </c>
      <c r="D136" s="3">
        <v>1750.19</v>
      </c>
      <c r="E136" s="3">
        <v>445.65</v>
      </c>
      <c r="F136" s="4">
        <f t="shared" si="6"/>
        <v>0.66238686324464902</v>
      </c>
      <c r="G136" s="4">
        <f t="shared" si="7"/>
        <v>1.423666996055325</v>
      </c>
      <c r="H136" s="4">
        <f t="shared" si="5"/>
        <v>1.4955374900320626</v>
      </c>
    </row>
    <row r="137" spans="1:8" x14ac:dyDescent="0.7">
      <c r="A137" s="1">
        <v>40847</v>
      </c>
      <c r="B137" s="3">
        <v>78.2</v>
      </c>
      <c r="C137" s="3">
        <v>2141.81</v>
      </c>
      <c r="D137" s="3">
        <v>1752.07</v>
      </c>
      <c r="E137" s="3">
        <v>451.58</v>
      </c>
      <c r="F137" s="4">
        <f t="shared" si="6"/>
        <v>0.7458441552670485</v>
      </c>
      <c r="G137" s="4">
        <f t="shared" si="7"/>
        <v>1.4466555964658943</v>
      </c>
      <c r="H137" s="4">
        <f t="shared" si="5"/>
        <v>1.5382558368936723</v>
      </c>
    </row>
    <row r="138" spans="1:8" x14ac:dyDescent="0.7">
      <c r="A138" s="1">
        <v>40877</v>
      </c>
      <c r="B138" s="3">
        <v>77.5</v>
      </c>
      <c r="C138" s="3">
        <v>2137.08</v>
      </c>
      <c r="D138" s="3">
        <v>1750.55</v>
      </c>
      <c r="E138" s="3">
        <v>443.7</v>
      </c>
      <c r="F138" s="4">
        <f t="shared" si="6"/>
        <v>0.73753541351676177</v>
      </c>
      <c r="G138" s="4">
        <f t="shared" si="7"/>
        <v>1.4324621891200922</v>
      </c>
      <c r="H138" s="4">
        <f t="shared" si="5"/>
        <v>1.4978842374102312</v>
      </c>
    </row>
    <row r="139" spans="1:8" x14ac:dyDescent="0.7">
      <c r="A139" s="1">
        <v>40908</v>
      </c>
      <c r="B139" s="3">
        <v>76.94</v>
      </c>
      <c r="C139" s="3">
        <v>2158.94</v>
      </c>
      <c r="D139" s="3">
        <v>1769.79</v>
      </c>
      <c r="E139" s="3">
        <v>446.69</v>
      </c>
      <c r="F139" s="4">
        <f t="shared" si="6"/>
        <v>0.73969579627382509</v>
      </c>
      <c r="G139" s="4">
        <f t="shared" si="7"/>
        <v>1.437741682336654</v>
      </c>
      <c r="H139" s="4">
        <f t="shared" si="5"/>
        <v>1.4970818026151129</v>
      </c>
    </row>
    <row r="140" spans="1:8" x14ac:dyDescent="0.7">
      <c r="A140" s="1">
        <v>40939</v>
      </c>
      <c r="B140" s="3">
        <v>76.19</v>
      </c>
      <c r="C140" s="3">
        <v>2255.69</v>
      </c>
      <c r="D140" s="3">
        <v>1785.33</v>
      </c>
      <c r="E140" s="3">
        <v>454.17</v>
      </c>
      <c r="F140" s="4">
        <f t="shared" si="6"/>
        <v>0.76531069686525199</v>
      </c>
      <c r="G140" s="4">
        <f t="shared" si="7"/>
        <v>1.4362281059652529</v>
      </c>
      <c r="H140" s="4">
        <f t="shared" si="5"/>
        <v>1.5073133188780512</v>
      </c>
    </row>
    <row r="141" spans="1:8" x14ac:dyDescent="0.7">
      <c r="A141" s="1">
        <v>40968</v>
      </c>
      <c r="B141" s="3">
        <v>81.22</v>
      </c>
      <c r="C141" s="3">
        <v>2353.23</v>
      </c>
      <c r="D141" s="3">
        <v>1784.92</v>
      </c>
      <c r="E141" s="3">
        <v>453.86</v>
      </c>
      <c r="F141" s="4">
        <f t="shared" si="6"/>
        <v>0.85111404499843324</v>
      </c>
      <c r="G141" s="4">
        <f t="shared" si="7"/>
        <v>1.5306950788684919</v>
      </c>
      <c r="H141" s="4">
        <f t="shared" si="5"/>
        <v>1.605728121502312</v>
      </c>
    </row>
    <row r="142" spans="1:8" x14ac:dyDescent="0.7">
      <c r="A142" s="1">
        <v>40999</v>
      </c>
      <c r="B142" s="3">
        <v>82.79</v>
      </c>
      <c r="C142" s="3">
        <v>2430.67</v>
      </c>
      <c r="D142" s="3">
        <v>1775.14</v>
      </c>
      <c r="E142" s="3">
        <v>450.59</v>
      </c>
      <c r="F142" s="4">
        <f t="shared" si="6"/>
        <v>0.89611609814169768</v>
      </c>
      <c r="G142" s="4">
        <f t="shared" si="7"/>
        <v>1.5517345779980471</v>
      </c>
      <c r="H142" s="4">
        <f t="shared" si="5"/>
        <v>1.6249745035540093</v>
      </c>
    </row>
    <row r="143" spans="1:8" x14ac:dyDescent="0.7">
      <c r="A143" s="1">
        <v>41029</v>
      </c>
      <c r="B143" s="3">
        <v>79.78</v>
      </c>
      <c r="C143" s="3">
        <v>2415.42</v>
      </c>
      <c r="D143" s="3">
        <v>1794.82</v>
      </c>
      <c r="E143" s="3">
        <v>455.91</v>
      </c>
      <c r="F143" s="4">
        <f t="shared" si="6"/>
        <v>0.85811814594082181</v>
      </c>
      <c r="G143" s="4">
        <f t="shared" si="7"/>
        <v>1.5118958580511825</v>
      </c>
      <c r="H143" s="4">
        <f t="shared" si="5"/>
        <v>1.5843833489825816</v>
      </c>
    </row>
    <row r="144" spans="1:8" x14ac:dyDescent="0.7">
      <c r="A144" s="1">
        <v>41060</v>
      </c>
      <c r="B144" s="3">
        <v>78.349999999999994</v>
      </c>
      <c r="C144" s="3">
        <v>2270.25</v>
      </c>
      <c r="D144" s="3">
        <v>1811.06</v>
      </c>
      <c r="E144" s="3">
        <v>451.23</v>
      </c>
      <c r="F144" s="4">
        <f t="shared" si="6"/>
        <v>0.79208735632780314</v>
      </c>
      <c r="G144" s="4">
        <f t="shared" si="7"/>
        <v>1.4982310191842068</v>
      </c>
      <c r="H144" s="4">
        <f t="shared" si="5"/>
        <v>1.5400119334741595</v>
      </c>
    </row>
    <row r="145" spans="1:8" x14ac:dyDescent="0.7">
      <c r="A145" s="1">
        <v>41090</v>
      </c>
      <c r="B145" s="3">
        <v>79.77</v>
      </c>
      <c r="C145" s="3">
        <v>2363.79</v>
      </c>
      <c r="D145" s="3">
        <v>1811.77</v>
      </c>
      <c r="E145" s="3">
        <v>453.38</v>
      </c>
      <c r="F145" s="4">
        <f t="shared" si="6"/>
        <v>0.83967046791773192</v>
      </c>
      <c r="G145" s="4">
        <f t="shared" si="7"/>
        <v>1.5259826687898519</v>
      </c>
      <c r="H145" s="4">
        <f t="shared" si="5"/>
        <v>1.5753935737103948</v>
      </c>
    </row>
    <row r="146" spans="1:8" x14ac:dyDescent="0.7">
      <c r="A146" s="1">
        <v>41121</v>
      </c>
      <c r="B146" s="3">
        <v>78.11</v>
      </c>
      <c r="C146" s="3">
        <v>2396.62</v>
      </c>
      <c r="D146" s="3">
        <v>1836.76</v>
      </c>
      <c r="E146" s="3">
        <v>458.63</v>
      </c>
      <c r="F146" s="4">
        <f t="shared" si="6"/>
        <v>0.83361632850503853</v>
      </c>
      <c r="G146" s="4">
        <f t="shared" si="7"/>
        <v>1.5148373191882361</v>
      </c>
      <c r="H146" s="4">
        <f t="shared" si="5"/>
        <v>1.5604728489877004</v>
      </c>
    </row>
    <row r="147" spans="1:8" x14ac:dyDescent="0.7">
      <c r="A147" s="1">
        <v>41152</v>
      </c>
      <c r="B147" s="3">
        <v>78.37</v>
      </c>
      <c r="C147" s="3">
        <v>2450.6</v>
      </c>
      <c r="D147" s="3">
        <v>1837.96</v>
      </c>
      <c r="E147" s="3">
        <v>462.59</v>
      </c>
      <c r="F147" s="4">
        <f t="shared" si="6"/>
        <v>0.85522949774470991</v>
      </c>
      <c r="G147" s="4">
        <f t="shared" si="7"/>
        <v>1.5208726402844854</v>
      </c>
      <c r="H147" s="4">
        <f t="shared" si="5"/>
        <v>1.5791857134388285</v>
      </c>
    </row>
    <row r="148" spans="1:8" x14ac:dyDescent="0.7">
      <c r="A148" s="1">
        <v>41182</v>
      </c>
      <c r="B148" s="3">
        <v>77.900000000000006</v>
      </c>
      <c r="C148" s="3">
        <v>2513.9299999999998</v>
      </c>
      <c r="D148" s="3">
        <v>1840.49</v>
      </c>
      <c r="E148" s="3">
        <v>468.23</v>
      </c>
      <c r="F148" s="4">
        <f t="shared" si="6"/>
        <v>0.87206937246155503</v>
      </c>
      <c r="G148" s="4">
        <f t="shared" si="7"/>
        <v>1.5138326395404833</v>
      </c>
      <c r="H148" s="4">
        <f t="shared" si="5"/>
        <v>1.5888533464777557</v>
      </c>
    </row>
    <row r="149" spans="1:8" x14ac:dyDescent="0.7">
      <c r="A149" s="1">
        <v>41213</v>
      </c>
      <c r="B149" s="3">
        <v>79.760000000000005</v>
      </c>
      <c r="C149" s="3">
        <v>2467.5100000000002</v>
      </c>
      <c r="D149" s="3">
        <v>1844.11</v>
      </c>
      <c r="E149" s="3">
        <v>467.57</v>
      </c>
      <c r="F149" s="4">
        <f t="shared" si="6"/>
        <v>0.87640422484565927</v>
      </c>
      <c r="G149" s="4">
        <f t="shared" si="7"/>
        <v>1.5530266673632818</v>
      </c>
      <c r="H149" s="4">
        <f t="shared" si="5"/>
        <v>1.6244969604565576</v>
      </c>
    </row>
    <row r="150" spans="1:8" x14ac:dyDescent="0.7">
      <c r="A150" s="1">
        <v>41243</v>
      </c>
      <c r="B150" s="3">
        <v>82.45</v>
      </c>
      <c r="C150" s="3">
        <v>2481.8200000000002</v>
      </c>
      <c r="D150" s="3">
        <v>1847.02</v>
      </c>
      <c r="E150" s="3">
        <v>467.52</v>
      </c>
      <c r="F150" s="4">
        <f t="shared" si="6"/>
        <v>0.91121599771572737</v>
      </c>
      <c r="G150" s="4">
        <f t="shared" si="7"/>
        <v>1.6079376451797653</v>
      </c>
      <c r="H150" s="4">
        <f t="shared" si="5"/>
        <v>1.6791054591862817</v>
      </c>
    </row>
    <row r="151" spans="1:8" x14ac:dyDescent="0.7">
      <c r="A151" s="1">
        <v>41274</v>
      </c>
      <c r="B151" s="3">
        <v>86.74</v>
      </c>
      <c r="C151" s="3">
        <v>2504.44</v>
      </c>
      <c r="D151" s="3">
        <v>1844.39</v>
      </c>
      <c r="E151" s="3">
        <v>465.98</v>
      </c>
      <c r="F151" s="4">
        <f t="shared" si="6"/>
        <v>0.96736516687987117</v>
      </c>
      <c r="G151" s="4">
        <f t="shared" si="7"/>
        <v>1.6891924111932917</v>
      </c>
      <c r="H151" s="4">
        <f t="shared" si="5"/>
        <v>1.7606531751126786</v>
      </c>
    </row>
    <row r="152" spans="1:8" x14ac:dyDescent="0.7">
      <c r="A152" s="1">
        <v>41305</v>
      </c>
      <c r="B152" s="3">
        <v>91.72</v>
      </c>
      <c r="C152" s="3">
        <v>2634.16</v>
      </c>
      <c r="D152" s="3">
        <v>1831.49</v>
      </c>
      <c r="E152" s="3">
        <v>461.74</v>
      </c>
      <c r="F152" s="4">
        <f t="shared" si="6"/>
        <v>1.075886832912279</v>
      </c>
      <c r="G152" s="4">
        <f t="shared" si="7"/>
        <v>1.7736811183081658</v>
      </c>
      <c r="H152" s="4">
        <f t="shared" si="5"/>
        <v>1.8447973413290499</v>
      </c>
    </row>
    <row r="153" spans="1:8" x14ac:dyDescent="0.7">
      <c r="A153" s="1">
        <v>41333</v>
      </c>
      <c r="B153" s="3">
        <v>92.53</v>
      </c>
      <c r="C153" s="3">
        <v>2669.92</v>
      </c>
      <c r="D153" s="3">
        <v>1840.67</v>
      </c>
      <c r="E153" s="3">
        <v>457.37</v>
      </c>
      <c r="F153" s="4">
        <f t="shared" si="6"/>
        <v>1.1001229039550495</v>
      </c>
      <c r="G153" s="4">
        <f t="shared" si="7"/>
        <v>1.7983136517480856</v>
      </c>
      <c r="H153" s="4">
        <f t="shared" si="5"/>
        <v>1.84347544136504</v>
      </c>
    </row>
    <row r="154" spans="1:8" x14ac:dyDescent="0.7">
      <c r="A154" s="1">
        <v>41364</v>
      </c>
      <c r="B154" s="3">
        <v>94.19</v>
      </c>
      <c r="C154" s="3">
        <v>2770.05</v>
      </c>
      <c r="D154" s="3">
        <v>1842.14</v>
      </c>
      <c r="E154" s="3">
        <v>456.21</v>
      </c>
      <c r="F154" s="4">
        <f t="shared" si="6"/>
        <v>1.1618573264735559</v>
      </c>
      <c r="G154" s="4">
        <f t="shared" si="7"/>
        <v>1.8320375664025741</v>
      </c>
      <c r="H154" s="4">
        <f t="shared" si="5"/>
        <v>1.8717882510882509</v>
      </c>
    </row>
    <row r="155" spans="1:8" x14ac:dyDescent="0.7">
      <c r="A155" s="1">
        <v>41394</v>
      </c>
      <c r="B155" s="3">
        <v>97.41</v>
      </c>
      <c r="C155" s="3">
        <v>2823.42</v>
      </c>
      <c r="D155" s="3">
        <v>1860.78</v>
      </c>
      <c r="E155" s="3">
        <v>462.55</v>
      </c>
      <c r="F155" s="4">
        <f t="shared" si="6"/>
        <v>1.2247273767505498</v>
      </c>
      <c r="G155" s="4">
        <f t="shared" si="7"/>
        <v>1.9138395178444887</v>
      </c>
      <c r="H155" s="4">
        <f t="shared" si="5"/>
        <v>1.9626793269068379</v>
      </c>
    </row>
    <row r="156" spans="1:8" x14ac:dyDescent="0.7">
      <c r="A156" s="1">
        <v>41425</v>
      </c>
      <c r="B156" s="3">
        <v>100.46</v>
      </c>
      <c r="C156" s="3">
        <v>2889.46</v>
      </c>
      <c r="D156" s="3">
        <v>1827.58</v>
      </c>
      <c r="E156" s="3">
        <v>448.8</v>
      </c>
      <c r="F156" s="4">
        <f t="shared" si="6"/>
        <v>1.2926181697966339</v>
      </c>
      <c r="G156" s="4">
        <f t="shared" si="7"/>
        <v>1.9385478061777976</v>
      </c>
      <c r="H156" s="4">
        <f t="shared" si="5"/>
        <v>1.9639622755862658</v>
      </c>
    </row>
    <row r="157" spans="1:8" x14ac:dyDescent="0.7">
      <c r="A157" s="1">
        <v>41455</v>
      </c>
      <c r="B157" s="3">
        <v>99.12</v>
      </c>
      <c r="C157" s="3">
        <v>2850.66</v>
      </c>
      <c r="D157" s="3">
        <v>1799.31</v>
      </c>
      <c r="E157" s="3">
        <v>443.49</v>
      </c>
      <c r="F157" s="4">
        <f t="shared" si="6"/>
        <v>1.2582504980380285</v>
      </c>
      <c r="G157" s="4">
        <f t="shared" si="7"/>
        <v>1.883103679555401</v>
      </c>
      <c r="H157" s="4">
        <f t="shared" si="5"/>
        <v>1.9148389122586802</v>
      </c>
    </row>
    <row r="158" spans="1:8" x14ac:dyDescent="0.7">
      <c r="A158" s="1">
        <v>41486</v>
      </c>
      <c r="B158" s="3">
        <v>97.86</v>
      </c>
      <c r="C158" s="3">
        <v>2995.72</v>
      </c>
      <c r="D158" s="3">
        <v>1801.77</v>
      </c>
      <c r="E158" s="3">
        <v>449.06</v>
      </c>
      <c r="F158" s="4">
        <f t="shared" si="6"/>
        <v>1.3054697895145759</v>
      </c>
      <c r="G158" s="4">
        <f t="shared" si="7"/>
        <v>1.861707755378782</v>
      </c>
      <c r="H158" s="4">
        <f t="shared" si="5"/>
        <v>1.9142413920608885</v>
      </c>
    </row>
    <row r="159" spans="1:8" x14ac:dyDescent="0.7">
      <c r="A159" s="1">
        <v>41517</v>
      </c>
      <c r="B159" s="3">
        <v>98.15</v>
      </c>
      <c r="C159" s="3">
        <v>2908.96</v>
      </c>
      <c r="D159" s="3">
        <v>1792.56</v>
      </c>
      <c r="E159" s="3">
        <v>446.7</v>
      </c>
      <c r="F159" s="4">
        <f t="shared" si="6"/>
        <v>1.2714182738934108</v>
      </c>
      <c r="G159" s="4">
        <f t="shared" si="7"/>
        <v>1.8576801907803162</v>
      </c>
      <c r="H159" s="4">
        <f t="shared" si="5"/>
        <v>1.9098241282104413</v>
      </c>
    </row>
    <row r="160" spans="1:8" x14ac:dyDescent="0.7">
      <c r="A160" s="1">
        <v>41547</v>
      </c>
      <c r="B160" s="3">
        <v>98.21</v>
      </c>
      <c r="C160" s="3">
        <v>3000.18</v>
      </c>
      <c r="D160" s="3">
        <v>1809.53</v>
      </c>
      <c r="E160" s="3">
        <v>455.89</v>
      </c>
      <c r="F160" s="4">
        <f t="shared" si="6"/>
        <v>1.3120893742138147</v>
      </c>
      <c r="G160" s="4">
        <f t="shared" si="7"/>
        <v>1.8764130454244892</v>
      </c>
      <c r="H160" s="4">
        <f t="shared" si="5"/>
        <v>1.9503066269059344</v>
      </c>
    </row>
    <row r="161" spans="1:8" x14ac:dyDescent="0.7">
      <c r="A161" s="1">
        <v>41578</v>
      </c>
      <c r="B161" s="3">
        <v>98.35</v>
      </c>
      <c r="C161" s="3">
        <v>3138.09</v>
      </c>
      <c r="D161" s="3">
        <v>1824.16</v>
      </c>
      <c r="E161" s="3">
        <v>460.37</v>
      </c>
      <c r="F161" s="4">
        <f t="shared" si="6"/>
        <v>1.3743588867155296</v>
      </c>
      <c r="G161" s="4">
        <f t="shared" si="7"/>
        <v>1.8942802773774288</v>
      </c>
      <c r="H161" s="4">
        <f t="shared" si="5"/>
        <v>1.9722796729302274</v>
      </c>
    </row>
    <row r="162" spans="1:8" x14ac:dyDescent="0.7">
      <c r="A162" s="1">
        <v>41608</v>
      </c>
      <c r="B162" s="3">
        <v>102.41</v>
      </c>
      <c r="C162" s="3">
        <v>3233.72</v>
      </c>
      <c r="D162" s="3">
        <v>1817.33</v>
      </c>
      <c r="E162" s="3">
        <v>456.6</v>
      </c>
      <c r="F162" s="4">
        <f t="shared" si="6"/>
        <v>1.4747050742838741</v>
      </c>
      <c r="G162" s="4">
        <f t="shared" si="7"/>
        <v>1.9650929925605458</v>
      </c>
      <c r="H162" s="4">
        <f t="shared" si="5"/>
        <v>2.0368797598581665</v>
      </c>
    </row>
    <row r="163" spans="1:8" x14ac:dyDescent="0.7">
      <c r="A163" s="1">
        <v>41639</v>
      </c>
      <c r="B163" s="3">
        <v>105.3</v>
      </c>
      <c r="C163" s="3">
        <v>3315.59</v>
      </c>
      <c r="D163" s="3">
        <v>1807.06</v>
      </c>
      <c r="E163" s="3">
        <v>453.87</v>
      </c>
      <c r="F163" s="4">
        <f t="shared" si="6"/>
        <v>1.5547107019781883</v>
      </c>
      <c r="G163" s="4">
        <f t="shared" si="7"/>
        <v>2.0091293077588226</v>
      </c>
      <c r="H163" s="4">
        <f t="shared" si="5"/>
        <v>2.081838175842587</v>
      </c>
    </row>
    <row r="164" spans="1:8" x14ac:dyDescent="0.7">
      <c r="A164" s="1">
        <v>41670</v>
      </c>
      <c r="B164" s="3">
        <v>102.03</v>
      </c>
      <c r="C164" s="3">
        <v>3200.95</v>
      </c>
      <c r="D164" s="3">
        <v>1833.76</v>
      </c>
      <c r="E164" s="3">
        <v>458.67</v>
      </c>
      <c r="F164" s="4">
        <f t="shared" si="6"/>
        <v>1.4543440979334343</v>
      </c>
      <c r="G164" s="4">
        <f t="shared" si="7"/>
        <v>1.9755013318457177</v>
      </c>
      <c r="H164" s="4">
        <f t="shared" ref="H164:H227" si="8">E164*$B164*$G$36/E$36/$B$36</f>
        <v>2.0385217120122188</v>
      </c>
    </row>
    <row r="165" spans="1:8" x14ac:dyDescent="0.7">
      <c r="A165" s="1">
        <v>41698</v>
      </c>
      <c r="B165" s="3">
        <v>101.8</v>
      </c>
      <c r="C165" s="3">
        <v>3347.38</v>
      </c>
      <c r="D165" s="3">
        <v>1843.51</v>
      </c>
      <c r="E165" s="3">
        <v>465.1</v>
      </c>
      <c r="F165" s="4">
        <f t="shared" si="6"/>
        <v>1.517445809846476</v>
      </c>
      <c r="G165" s="4">
        <f t="shared" si="7"/>
        <v>1.9815280328888687</v>
      </c>
      <c r="H165" s="4">
        <f t="shared" si="8"/>
        <v>2.0624395910583275</v>
      </c>
    </row>
    <row r="166" spans="1:8" x14ac:dyDescent="0.7">
      <c r="A166" s="1">
        <v>41729</v>
      </c>
      <c r="B166" s="3">
        <v>103.19</v>
      </c>
      <c r="C166" s="3">
        <v>3375.51</v>
      </c>
      <c r="D166" s="3">
        <v>1840.37</v>
      </c>
      <c r="E166" s="3">
        <v>464.78</v>
      </c>
      <c r="F166" s="4">
        <f t="shared" si="6"/>
        <v>1.5510914616092721</v>
      </c>
      <c r="G166" s="4">
        <f t="shared" si="7"/>
        <v>2.0051630939914773</v>
      </c>
      <c r="H166" s="4">
        <f t="shared" si="8"/>
        <v>2.0891622195978794</v>
      </c>
    </row>
    <row r="167" spans="1:8" x14ac:dyDescent="0.7">
      <c r="A167" s="1">
        <v>41759</v>
      </c>
      <c r="B167" s="3">
        <v>102.24</v>
      </c>
      <c r="C167" s="3">
        <v>3400.46</v>
      </c>
      <c r="D167" s="3">
        <v>1855.9</v>
      </c>
      <c r="E167" s="3">
        <v>470.04</v>
      </c>
      <c r="F167" s="4">
        <f t="shared" si="6"/>
        <v>1.5481709253600453</v>
      </c>
      <c r="G167" s="4">
        <f t="shared" si="7"/>
        <v>2.0034677574019812</v>
      </c>
      <c r="H167" s="4">
        <f t="shared" si="8"/>
        <v>2.0933544877257568</v>
      </c>
    </row>
    <row r="168" spans="1:8" x14ac:dyDescent="0.7">
      <c r="A168" s="1">
        <v>41790</v>
      </c>
      <c r="B168" s="3">
        <v>101.78</v>
      </c>
      <c r="C168" s="3">
        <v>3480.29</v>
      </c>
      <c r="D168" s="3">
        <v>1877.03</v>
      </c>
      <c r="E168" s="3">
        <v>472.82</v>
      </c>
      <c r="F168" s="4">
        <f t="shared" si="6"/>
        <v>1.5773870678658537</v>
      </c>
      <c r="G168" s="4">
        <f t="shared" si="7"/>
        <v>2.0171611974446457</v>
      </c>
      <c r="H168" s="4">
        <f t="shared" si="8"/>
        <v>2.0962612414946467</v>
      </c>
    </row>
    <row r="169" spans="1:8" x14ac:dyDescent="0.7">
      <c r="A169" s="1">
        <v>41820</v>
      </c>
      <c r="B169" s="3">
        <v>101.3</v>
      </c>
      <c r="C169" s="3">
        <v>3552.18</v>
      </c>
      <c r="D169" s="3">
        <v>1878</v>
      </c>
      <c r="E169" s="3">
        <v>476.26</v>
      </c>
      <c r="F169" s="4">
        <f t="shared" si="6"/>
        <v>1.60237738093847</v>
      </c>
      <c r="G169" s="4">
        <f t="shared" si="7"/>
        <v>2.0086856558834216</v>
      </c>
      <c r="H169" s="4">
        <f t="shared" si="8"/>
        <v>2.1015545738367645</v>
      </c>
    </row>
    <row r="170" spans="1:8" x14ac:dyDescent="0.7">
      <c r="A170" s="1">
        <v>41851</v>
      </c>
      <c r="B170" s="3">
        <v>102.79</v>
      </c>
      <c r="C170" s="3">
        <v>3503.19</v>
      </c>
      <c r="D170" s="3">
        <v>1873.29</v>
      </c>
      <c r="E170" s="3">
        <v>471.97</v>
      </c>
      <c r="F170" s="4">
        <f t="shared" si="6"/>
        <v>1.6035221165793514</v>
      </c>
      <c r="G170" s="4">
        <f t="shared" si="7"/>
        <v>2.033119125647362</v>
      </c>
      <c r="H170" s="4">
        <f t="shared" si="8"/>
        <v>2.1132573091292661</v>
      </c>
    </row>
    <row r="171" spans="1:8" x14ac:dyDescent="0.7">
      <c r="A171" s="1">
        <v>41882</v>
      </c>
      <c r="B171" s="3">
        <v>104.05</v>
      </c>
      <c r="C171" s="3">
        <v>3643.33</v>
      </c>
      <c r="D171" s="3">
        <v>1893.97</v>
      </c>
      <c r="E171" s="3">
        <v>474.56</v>
      </c>
      <c r="F171" s="4">
        <f t="shared" si="6"/>
        <v>1.6881109626836068</v>
      </c>
      <c r="G171" s="4">
        <f t="shared" si="7"/>
        <v>2.080760645015387</v>
      </c>
      <c r="H171" s="4">
        <f t="shared" si="8"/>
        <v>2.1509005632270215</v>
      </c>
    </row>
    <row r="172" spans="1:8" x14ac:dyDescent="0.7">
      <c r="A172" s="1">
        <v>41912</v>
      </c>
      <c r="B172" s="3">
        <v>109.64</v>
      </c>
      <c r="C172" s="3">
        <v>3592.25</v>
      </c>
      <c r="D172" s="3">
        <v>1881.11</v>
      </c>
      <c r="E172" s="3">
        <v>461.32</v>
      </c>
      <c r="F172" s="4">
        <f t="shared" si="6"/>
        <v>1.7538642515563934</v>
      </c>
      <c r="G172" s="4">
        <f t="shared" si="7"/>
        <v>2.1776604515767071</v>
      </c>
      <c r="H172" s="4">
        <f t="shared" si="8"/>
        <v>2.2032228628737789</v>
      </c>
    </row>
    <row r="173" spans="1:8" x14ac:dyDescent="0.7">
      <c r="A173" s="1">
        <v>41943</v>
      </c>
      <c r="B173" s="3">
        <v>112.3</v>
      </c>
      <c r="C173" s="3">
        <v>3679.99</v>
      </c>
      <c r="D173" s="3">
        <v>1899.6</v>
      </c>
      <c r="E173" s="3">
        <v>461.38</v>
      </c>
      <c r="F173" s="4">
        <f t="shared" si="6"/>
        <v>1.8402922219424014</v>
      </c>
      <c r="G173" s="4">
        <f t="shared" si="7"/>
        <v>2.252417340474699</v>
      </c>
      <c r="H173" s="4">
        <f t="shared" si="8"/>
        <v>2.2569692409996915</v>
      </c>
    </row>
    <row r="174" spans="1:8" x14ac:dyDescent="0.7">
      <c r="A174" s="1">
        <v>41973</v>
      </c>
      <c r="B174" s="3">
        <v>118.61</v>
      </c>
      <c r="C174" s="3">
        <v>3778.96</v>
      </c>
      <c r="D174" s="3">
        <v>1913.08</v>
      </c>
      <c r="E174" s="3">
        <v>459.7</v>
      </c>
      <c r="F174" s="4">
        <f t="shared" si="6"/>
        <v>1.9959699412770653</v>
      </c>
      <c r="G174" s="4">
        <f t="shared" si="7"/>
        <v>2.3958596993822581</v>
      </c>
      <c r="H174" s="4">
        <f t="shared" si="8"/>
        <v>2.3751056296051494</v>
      </c>
    </row>
    <row r="175" spans="1:8" x14ac:dyDescent="0.7">
      <c r="A175" s="1">
        <v>42004</v>
      </c>
      <c r="B175" s="3">
        <v>119.68</v>
      </c>
      <c r="C175" s="3">
        <v>3769.44</v>
      </c>
      <c r="D175" s="3">
        <v>1914.87</v>
      </c>
      <c r="E175" s="3">
        <v>456.53</v>
      </c>
      <c r="F175" s="4">
        <f t="shared" si="6"/>
        <v>2.0089022775042111</v>
      </c>
      <c r="G175" s="4">
        <f t="shared" si="7"/>
        <v>2.4197350798363368</v>
      </c>
      <c r="H175" s="4">
        <f t="shared" si="8"/>
        <v>2.3800058336277075</v>
      </c>
    </row>
    <row r="176" spans="1:8" x14ac:dyDescent="0.7">
      <c r="A176" s="1">
        <v>42035</v>
      </c>
      <c r="B176" s="3">
        <v>117.44</v>
      </c>
      <c r="C176" s="3">
        <v>3656.28</v>
      </c>
      <c r="D176" s="3">
        <v>1955.02</v>
      </c>
      <c r="E176" s="3">
        <v>455.81</v>
      </c>
      <c r="F176" s="4">
        <f t="shared" si="6"/>
        <v>1.9121232631243674</v>
      </c>
      <c r="G176" s="4">
        <f t="shared" si="7"/>
        <v>2.4242320698888564</v>
      </c>
      <c r="H176" s="4">
        <f t="shared" si="8"/>
        <v>2.3317769820638694</v>
      </c>
    </row>
    <row r="177" spans="1:8" x14ac:dyDescent="0.7">
      <c r="A177" s="1">
        <v>42063</v>
      </c>
      <c r="B177" s="3">
        <v>119.51</v>
      </c>
      <c r="C177" s="3">
        <v>3866.42</v>
      </c>
      <c r="D177" s="3">
        <v>1936.64</v>
      </c>
      <c r="E177" s="3">
        <v>452.12</v>
      </c>
      <c r="F177" s="4">
        <f t="shared" si="6"/>
        <v>2.0576602636187213</v>
      </c>
      <c r="G177" s="4">
        <f t="shared" si="7"/>
        <v>2.4437686494568975</v>
      </c>
      <c r="H177" s="4">
        <f t="shared" si="8"/>
        <v>2.3536673600632474</v>
      </c>
    </row>
    <row r="178" spans="1:8" x14ac:dyDescent="0.7">
      <c r="A178" s="1">
        <v>42094</v>
      </c>
      <c r="B178" s="3">
        <v>120.12</v>
      </c>
      <c r="C178" s="3">
        <v>3805.27</v>
      </c>
      <c r="D178" s="3">
        <v>1945.63</v>
      </c>
      <c r="E178" s="3">
        <v>447.76</v>
      </c>
      <c r="F178" s="4">
        <f t="shared" si="6"/>
        <v>2.0354535523908148</v>
      </c>
      <c r="G178" s="4">
        <f t="shared" si="7"/>
        <v>2.4676440974861111</v>
      </c>
      <c r="H178" s="4">
        <f t="shared" si="8"/>
        <v>2.3428675479559349</v>
      </c>
    </row>
    <row r="179" spans="1:8" x14ac:dyDescent="0.7">
      <c r="A179" s="1">
        <v>42124</v>
      </c>
      <c r="B179" s="3">
        <v>119.34</v>
      </c>
      <c r="C179" s="3">
        <v>3841.78</v>
      </c>
      <c r="D179" s="3">
        <v>1938.65</v>
      </c>
      <c r="E179" s="3">
        <v>452.52</v>
      </c>
      <c r="F179" s="4">
        <f t="shared" si="6"/>
        <v>2.0416388470021523</v>
      </c>
      <c r="G179" s="4">
        <f t="shared" si="7"/>
        <v>2.4428251802106891</v>
      </c>
      <c r="H179" s="4">
        <f t="shared" si="8"/>
        <v>2.3523987033950817</v>
      </c>
    </row>
    <row r="180" spans="1:8" x14ac:dyDescent="0.7">
      <c r="A180" s="1">
        <v>42155</v>
      </c>
      <c r="B180" s="3">
        <v>124.11</v>
      </c>
      <c r="C180" s="3">
        <v>3891.18</v>
      </c>
      <c r="D180" s="3">
        <v>1933.98</v>
      </c>
      <c r="E180" s="3">
        <v>444.43</v>
      </c>
      <c r="F180" s="4">
        <f t="shared" si="6"/>
        <v>2.1505447914832931</v>
      </c>
      <c r="G180" s="4">
        <f t="shared" si="7"/>
        <v>2.5343447907670793</v>
      </c>
      <c r="H180" s="4">
        <f t="shared" si="8"/>
        <v>2.4026873513337534</v>
      </c>
    </row>
    <row r="181" spans="1:8" x14ac:dyDescent="0.7">
      <c r="A181" s="1">
        <v>42185</v>
      </c>
      <c r="B181" s="3">
        <v>122.49</v>
      </c>
      <c r="C181" s="3">
        <v>3815.85</v>
      </c>
      <c r="D181" s="3">
        <v>1912.89</v>
      </c>
      <c r="E181" s="3">
        <v>442.48</v>
      </c>
      <c r="F181" s="4">
        <f t="shared" si="6"/>
        <v>2.0813845418514707</v>
      </c>
      <c r="G181" s="4">
        <f t="shared" si="7"/>
        <v>2.4739879296914604</v>
      </c>
      <c r="H181" s="4">
        <f t="shared" si="8"/>
        <v>2.3609206973489205</v>
      </c>
    </row>
    <row r="182" spans="1:8" x14ac:dyDescent="0.7">
      <c r="A182" s="2">
        <v>42216</v>
      </c>
      <c r="B182" s="3">
        <v>123.92</v>
      </c>
      <c r="C182" s="3">
        <v>3895.8</v>
      </c>
      <c r="D182" s="3">
        <v>1926.19</v>
      </c>
      <c r="E182" s="3">
        <v>443.48</v>
      </c>
      <c r="F182" s="4">
        <f t="shared" si="6"/>
        <v>2.1498019564605082</v>
      </c>
      <c r="G182" s="4">
        <f t="shared" si="7"/>
        <v>2.5202723429120817</v>
      </c>
      <c r="H182" s="4">
        <f t="shared" si="8"/>
        <v>2.3938810286840408</v>
      </c>
    </row>
    <row r="183" spans="1:8" x14ac:dyDescent="0.7">
      <c r="A183" s="1">
        <v>42247</v>
      </c>
      <c r="B183" s="3">
        <v>121.22</v>
      </c>
      <c r="C183" s="3">
        <v>3660.75</v>
      </c>
      <c r="D183" s="3">
        <v>1923.42</v>
      </c>
      <c r="E183" s="3">
        <v>443.99</v>
      </c>
      <c r="F183" s="4">
        <f t="shared" si="6"/>
        <v>1.9760810184600195</v>
      </c>
      <c r="G183" s="4">
        <f t="shared" si="7"/>
        <v>2.4618146524840907</v>
      </c>
      <c r="H183" s="4">
        <f t="shared" si="8"/>
        <v>2.3444155195726526</v>
      </c>
    </row>
    <row r="184" spans="1:8" x14ac:dyDescent="0.7">
      <c r="A184" s="1">
        <v>42277</v>
      </c>
      <c r="B184" s="3">
        <v>119.84</v>
      </c>
      <c r="C184" s="3">
        <v>3570.17</v>
      </c>
      <c r="D184" s="3">
        <v>1936.43</v>
      </c>
      <c r="E184" s="3">
        <v>446.26</v>
      </c>
      <c r="F184" s="4">
        <f t="shared" si="6"/>
        <v>1.90524614885341</v>
      </c>
      <c r="G184" s="4">
        <f t="shared" si="7"/>
        <v>2.4502508449177762</v>
      </c>
      <c r="H184" s="4">
        <f t="shared" si="8"/>
        <v>2.3295759861934289</v>
      </c>
    </row>
    <row r="185" spans="1:8" x14ac:dyDescent="0.7">
      <c r="A185" s="1">
        <v>42308</v>
      </c>
      <c r="B185" s="3">
        <v>120.61</v>
      </c>
      <c r="C185" s="3">
        <v>3871.33</v>
      </c>
      <c r="D185" s="3">
        <v>1936.76</v>
      </c>
      <c r="E185" s="3">
        <v>447.2</v>
      </c>
      <c r="F185" s="4">
        <f t="shared" si="6"/>
        <v>2.0792365760597757</v>
      </c>
      <c r="G185" s="4">
        <f t="shared" si="7"/>
        <v>2.4664145256789283</v>
      </c>
      <c r="H185" s="4">
        <f t="shared" si="8"/>
        <v>2.3494825929543866</v>
      </c>
    </row>
    <row r="186" spans="1:8" x14ac:dyDescent="0.7">
      <c r="A186" s="1">
        <v>42338</v>
      </c>
      <c r="B186" s="3">
        <v>123.08</v>
      </c>
      <c r="C186" s="3">
        <v>3882.84</v>
      </c>
      <c r="D186" s="3">
        <v>1931.64</v>
      </c>
      <c r="E186" s="3">
        <v>439.79</v>
      </c>
      <c r="F186" s="4">
        <f t="shared" si="6"/>
        <v>2.1281261991960729</v>
      </c>
      <c r="G186" s="4">
        <f t="shared" si="7"/>
        <v>2.5102710794048866</v>
      </c>
      <c r="H186" s="4">
        <f t="shared" si="8"/>
        <v>2.3578705443082311</v>
      </c>
    </row>
    <row r="187" spans="1:8" x14ac:dyDescent="0.7">
      <c r="A187" s="1">
        <v>42369</v>
      </c>
      <c r="B187" s="3">
        <v>120.3</v>
      </c>
      <c r="C187" s="3">
        <v>3821.6</v>
      </c>
      <c r="D187" s="3">
        <v>1925.4</v>
      </c>
      <c r="E187" s="3">
        <v>442.13</v>
      </c>
      <c r="F187" s="4">
        <f t="shared" si="6"/>
        <v>2.0472517517503084</v>
      </c>
      <c r="G187" s="4">
        <f t="shared" si="7"/>
        <v>2.4456456924155532</v>
      </c>
      <c r="H187" s="4">
        <f t="shared" si="8"/>
        <v>2.3168756807115565</v>
      </c>
    </row>
    <row r="188" spans="1:8" x14ac:dyDescent="0.7">
      <c r="A188" s="1">
        <v>42400</v>
      </c>
      <c r="B188" s="3">
        <v>121.03</v>
      </c>
      <c r="C188" s="3">
        <v>3631.96</v>
      </c>
      <c r="D188" s="3">
        <v>1951.89</v>
      </c>
      <c r="E188" s="3">
        <v>445.96</v>
      </c>
      <c r="F188" s="4">
        <f t="shared" si="6"/>
        <v>1.9574671653347391</v>
      </c>
      <c r="G188" s="4">
        <f t="shared" si="7"/>
        <v>2.4943380822033649</v>
      </c>
      <c r="H188" s="4">
        <f t="shared" si="8"/>
        <v>2.3511268407164656</v>
      </c>
    </row>
    <row r="189" spans="1:8" x14ac:dyDescent="0.7">
      <c r="A189" s="1">
        <v>42429</v>
      </c>
      <c r="B189" s="3">
        <v>112.66</v>
      </c>
      <c r="C189" s="3">
        <v>3627.06</v>
      </c>
      <c r="D189" s="3">
        <v>1965.74</v>
      </c>
      <c r="E189" s="3">
        <v>455.89</v>
      </c>
      <c r="F189" s="4">
        <f t="shared" si="6"/>
        <v>1.8196375173866963</v>
      </c>
      <c r="G189" s="4">
        <f t="shared" si="7"/>
        <v>2.3383136608707287</v>
      </c>
      <c r="H189" s="4">
        <f t="shared" si="8"/>
        <v>2.2372624436128969</v>
      </c>
    </row>
    <row r="190" spans="1:8" x14ac:dyDescent="0.7">
      <c r="A190" s="1">
        <v>42460</v>
      </c>
      <c r="B190" s="3">
        <v>112.56</v>
      </c>
      <c r="C190" s="3">
        <v>3873.11</v>
      </c>
      <c r="D190" s="3">
        <v>1983.77</v>
      </c>
      <c r="E190" s="3">
        <v>468.21</v>
      </c>
      <c r="F190" s="4">
        <f t="shared" si="6"/>
        <v>1.941352108483213</v>
      </c>
      <c r="G190" s="4">
        <f t="shared" si="7"/>
        <v>2.3576663642742752</v>
      </c>
      <c r="H190" s="4">
        <f t="shared" si="8"/>
        <v>2.295682845208848</v>
      </c>
    </row>
    <row r="191" spans="1:8" x14ac:dyDescent="0.7">
      <c r="A191" s="1">
        <v>42490</v>
      </c>
      <c r="B191" s="3">
        <v>106.35</v>
      </c>
      <c r="C191" s="3">
        <v>3888.13</v>
      </c>
      <c r="D191" s="3">
        <v>1991.39</v>
      </c>
      <c r="E191" s="3">
        <v>474.44</v>
      </c>
      <c r="F191" s="4">
        <f t="shared" si="6"/>
        <v>1.8413598409431089</v>
      </c>
      <c r="G191" s="4">
        <f t="shared" si="7"/>
        <v>2.2361491178128485</v>
      </c>
      <c r="H191" s="4">
        <f t="shared" si="8"/>
        <v>2.1978897864564515</v>
      </c>
    </row>
    <row r="192" spans="1:8" x14ac:dyDescent="0.7">
      <c r="A192" s="1">
        <v>42521</v>
      </c>
      <c r="B192" s="3">
        <v>110.68</v>
      </c>
      <c r="C192" s="3">
        <v>3957.95</v>
      </c>
      <c r="D192" s="3">
        <v>1991.9</v>
      </c>
      <c r="E192" s="3">
        <v>468.08</v>
      </c>
      <c r="F192" s="4">
        <f t="shared" si="6"/>
        <v>1.9507420684920391</v>
      </c>
      <c r="G192" s="4">
        <f t="shared" si="7"/>
        <v>2.3277890828514169</v>
      </c>
      <c r="H192" s="4">
        <f t="shared" si="8"/>
        <v>2.2567131260669839</v>
      </c>
    </row>
    <row r="193" spans="1:8" x14ac:dyDescent="0.7">
      <c r="A193" s="1">
        <v>42551</v>
      </c>
      <c r="B193" s="3">
        <v>103.25</v>
      </c>
      <c r="C193" s="3">
        <v>3968.21</v>
      </c>
      <c r="D193" s="3">
        <v>2027.69</v>
      </c>
      <c r="E193" s="3">
        <v>481.75</v>
      </c>
      <c r="F193" s="4">
        <f t="shared" si="6"/>
        <v>1.8245051909102794</v>
      </c>
      <c r="G193" s="4">
        <f t="shared" si="7"/>
        <v>2.2105409504185465</v>
      </c>
      <c r="H193" s="4">
        <f t="shared" si="8"/>
        <v>2.1667005972997768</v>
      </c>
    </row>
    <row r="194" spans="1:8" x14ac:dyDescent="0.7">
      <c r="A194" s="1">
        <v>42582</v>
      </c>
      <c r="B194" s="3">
        <v>102.05</v>
      </c>
      <c r="C194" s="3">
        <v>4114.51</v>
      </c>
      <c r="D194" s="3">
        <v>2040.51</v>
      </c>
      <c r="E194" s="3">
        <v>485.38</v>
      </c>
      <c r="F194" s="4">
        <f t="shared" si="6"/>
        <v>1.8697843783053774</v>
      </c>
      <c r="G194" s="4">
        <f t="shared" si="7"/>
        <v>2.1986630684090098</v>
      </c>
      <c r="H194" s="4">
        <f t="shared" si="8"/>
        <v>2.1576550086961945</v>
      </c>
    </row>
    <row r="195" spans="1:8" x14ac:dyDescent="0.7">
      <c r="A195" s="1">
        <v>42613</v>
      </c>
      <c r="B195" s="3">
        <v>103.42</v>
      </c>
      <c r="C195" s="3">
        <v>4120.29</v>
      </c>
      <c r="D195" s="3">
        <v>2038.18</v>
      </c>
      <c r="E195" s="3">
        <v>483.02</v>
      </c>
      <c r="F195" s="4">
        <f t="shared" ref="F195:F258" si="9">C195*$B195/C$3/$B$3</f>
        <v>1.8975477505582692</v>
      </c>
      <c r="G195" s="4">
        <f t="shared" ref="G195:G258" si="10">D195*$B195/D$3/$B$3</f>
        <v>2.2256353676529832</v>
      </c>
      <c r="H195" s="4">
        <f t="shared" si="8"/>
        <v>2.1759893548264748</v>
      </c>
    </row>
    <row r="196" spans="1:8" x14ac:dyDescent="0.7">
      <c r="A196" s="1">
        <v>42643</v>
      </c>
      <c r="B196" s="3">
        <v>101.33</v>
      </c>
      <c r="C196" s="3">
        <v>4121.0600000000004</v>
      </c>
      <c r="D196" s="3">
        <v>2036.98</v>
      </c>
      <c r="E196" s="3">
        <v>485.68</v>
      </c>
      <c r="F196" s="4">
        <f t="shared" si="9"/>
        <v>1.8595479267283073</v>
      </c>
      <c r="G196" s="4">
        <f t="shared" si="10"/>
        <v>2.1793739352574084</v>
      </c>
      <c r="H196" s="4">
        <f t="shared" si="8"/>
        <v>2.1437561431768306</v>
      </c>
    </row>
    <row r="197" spans="1:8" x14ac:dyDescent="0.7">
      <c r="A197" s="1">
        <v>42674</v>
      </c>
      <c r="B197" s="3">
        <v>104.81</v>
      </c>
      <c r="C197" s="3">
        <v>4045.89</v>
      </c>
      <c r="D197" s="3">
        <v>2021.4</v>
      </c>
      <c r="E197" s="3">
        <v>472.2</v>
      </c>
      <c r="F197" s="4">
        <f t="shared" si="9"/>
        <v>1.8883269340740676</v>
      </c>
      <c r="G197" s="4">
        <f t="shared" si="10"/>
        <v>2.2369791041233724</v>
      </c>
      <c r="H197" s="4">
        <f t="shared" si="8"/>
        <v>2.15583651252371</v>
      </c>
    </row>
    <row r="198" spans="1:8" x14ac:dyDescent="0.7">
      <c r="A198" s="1">
        <v>42704</v>
      </c>
      <c r="B198" s="3">
        <v>114.44</v>
      </c>
      <c r="C198" s="3">
        <v>4195.7299999999996</v>
      </c>
      <c r="D198" s="3">
        <v>1973.59</v>
      </c>
      <c r="E198" s="3">
        <v>453.44</v>
      </c>
      <c r="F198" s="4">
        <f t="shared" si="9"/>
        <v>2.1381874590766778</v>
      </c>
      <c r="G198" s="4">
        <f t="shared" si="10"/>
        <v>2.3847438093717113</v>
      </c>
      <c r="H198" s="4">
        <f t="shared" si="8"/>
        <v>2.2603973896421334</v>
      </c>
    </row>
    <row r="199" spans="1:8" x14ac:dyDescent="0.7">
      <c r="A199" s="1">
        <v>42735</v>
      </c>
      <c r="B199" s="3">
        <v>116.87</v>
      </c>
      <c r="C199" s="3">
        <v>4278.66</v>
      </c>
      <c r="D199" s="3">
        <v>1976.37</v>
      </c>
      <c r="E199" s="3">
        <v>451.35</v>
      </c>
      <c r="F199" s="4">
        <f t="shared" si="9"/>
        <v>2.2267487481870698</v>
      </c>
      <c r="G199" s="4">
        <f t="shared" si="10"/>
        <v>2.4388115434809663</v>
      </c>
      <c r="H199" s="4">
        <f t="shared" si="8"/>
        <v>2.2977544201872946</v>
      </c>
    </row>
    <row r="200" spans="1:8" x14ac:dyDescent="0.7">
      <c r="A200" s="1">
        <v>42766</v>
      </c>
      <c r="B200" s="3">
        <v>112.78</v>
      </c>
      <c r="C200" s="3">
        <v>4359.8100000000004</v>
      </c>
      <c r="D200" s="3">
        <v>1980.25</v>
      </c>
      <c r="E200" s="3">
        <v>456.44</v>
      </c>
      <c r="F200" s="4">
        <f t="shared" si="9"/>
        <v>2.1895761265232272</v>
      </c>
      <c r="G200" s="4">
        <f t="shared" si="10"/>
        <v>2.3580828361635353</v>
      </c>
      <c r="H200" s="4">
        <f t="shared" si="8"/>
        <v>2.2423474462595987</v>
      </c>
    </row>
    <row r="201" spans="1:8" x14ac:dyDescent="0.7">
      <c r="A201" s="1">
        <v>42794</v>
      </c>
      <c r="B201" s="3">
        <v>112.75</v>
      </c>
      <c r="C201" s="3">
        <v>4532.93</v>
      </c>
      <c r="D201" s="3">
        <v>1993.56</v>
      </c>
      <c r="E201" s="3">
        <v>458.6</v>
      </c>
      <c r="F201" s="4">
        <f t="shared" si="9"/>
        <v>2.2759145842331647</v>
      </c>
      <c r="G201" s="4">
        <f t="shared" si="10"/>
        <v>2.3733009148382953</v>
      </c>
      <c r="H201" s="4">
        <f t="shared" si="8"/>
        <v>2.2523595555382938</v>
      </c>
    </row>
    <row r="202" spans="1:8" x14ac:dyDescent="0.7">
      <c r="A202" s="1">
        <v>42825</v>
      </c>
      <c r="B202" s="3">
        <v>111.38</v>
      </c>
      <c r="C202" s="3">
        <v>4538.21</v>
      </c>
      <c r="D202" s="3">
        <v>1992.51</v>
      </c>
      <c r="E202" s="3">
        <v>459.3</v>
      </c>
      <c r="F202" s="4">
        <f t="shared" si="9"/>
        <v>2.2508792509775848</v>
      </c>
      <c r="G202" s="4">
        <f t="shared" si="10"/>
        <v>2.3432286474764816</v>
      </c>
      <c r="H202" s="4">
        <f t="shared" si="8"/>
        <v>2.2283878320693811</v>
      </c>
    </row>
    <row r="203" spans="1:8" x14ac:dyDescent="0.7">
      <c r="A203" s="1">
        <v>42855</v>
      </c>
      <c r="B203" s="3">
        <v>111.53</v>
      </c>
      <c r="C203" s="3">
        <v>4584.82</v>
      </c>
      <c r="D203" s="3">
        <v>2007.89</v>
      </c>
      <c r="E203" s="3">
        <v>464.48</v>
      </c>
      <c r="F203" s="4">
        <f t="shared" si="9"/>
        <v>2.2770595469810728</v>
      </c>
      <c r="G203" s="4">
        <f t="shared" si="10"/>
        <v>2.3644958927590389</v>
      </c>
      <c r="H203" s="4">
        <f t="shared" si="8"/>
        <v>2.2565545679414218</v>
      </c>
    </row>
    <row r="204" spans="1:8" x14ac:dyDescent="0.7">
      <c r="A204" s="1">
        <v>42886</v>
      </c>
      <c r="B204" s="3">
        <v>110.75</v>
      </c>
      <c r="C204" s="3">
        <v>4649.34</v>
      </c>
      <c r="D204" s="3">
        <v>2023.34</v>
      </c>
      <c r="E204" s="3">
        <v>471.67</v>
      </c>
      <c r="F204" s="4">
        <f t="shared" si="9"/>
        <v>2.2929545023895277</v>
      </c>
      <c r="G204" s="4">
        <f t="shared" si="10"/>
        <v>2.3660261876410669</v>
      </c>
      <c r="H204" s="4">
        <f t="shared" si="8"/>
        <v>2.2754594924561258</v>
      </c>
    </row>
    <row r="205" spans="1:8" x14ac:dyDescent="0.7">
      <c r="A205" s="1">
        <v>42916</v>
      </c>
      <c r="B205" s="3">
        <v>112.35</v>
      </c>
      <c r="C205" s="3">
        <v>4678.3599999999997</v>
      </c>
      <c r="D205" s="3">
        <v>2021.31</v>
      </c>
      <c r="E205" s="3">
        <v>471.26</v>
      </c>
      <c r="F205" s="4">
        <f t="shared" si="9"/>
        <v>2.3405995126675965</v>
      </c>
      <c r="G205" s="4">
        <f t="shared" si="10"/>
        <v>2.3977999472647875</v>
      </c>
      <c r="H205" s="4">
        <f t="shared" si="8"/>
        <v>2.3063264252905715</v>
      </c>
    </row>
    <row r="206" spans="1:8" x14ac:dyDescent="0.7">
      <c r="A206" s="2">
        <v>42947</v>
      </c>
      <c r="B206" s="3">
        <v>110.25</v>
      </c>
      <c r="C206" s="3">
        <v>4774.5600000000004</v>
      </c>
      <c r="D206" s="3">
        <v>2030.01</v>
      </c>
      <c r="E206" s="3">
        <v>479.18</v>
      </c>
      <c r="F206" s="4">
        <f t="shared" si="9"/>
        <v>2.344079567155275</v>
      </c>
      <c r="G206" s="4">
        <f t="shared" si="10"/>
        <v>2.3631088159836109</v>
      </c>
      <c r="H206" s="4">
        <f t="shared" si="8"/>
        <v>2.3012531751115284</v>
      </c>
    </row>
    <row r="207" spans="1:8" x14ac:dyDescent="0.7">
      <c r="A207" s="1">
        <v>42978</v>
      </c>
      <c r="B207" s="3">
        <v>109.96</v>
      </c>
      <c r="C207" s="3">
        <v>4789.18</v>
      </c>
      <c r="D207" s="3">
        <v>2048.21</v>
      </c>
      <c r="E207" s="3">
        <v>483.93</v>
      </c>
      <c r="F207" s="4">
        <f t="shared" si="9"/>
        <v>2.345072571700876</v>
      </c>
      <c r="G207" s="4">
        <f t="shared" si="10"/>
        <v>2.3780235889463528</v>
      </c>
      <c r="H207" s="4">
        <f t="shared" si="8"/>
        <v>2.3179517763770128</v>
      </c>
    </row>
    <row r="208" spans="1:8" x14ac:dyDescent="0.7">
      <c r="A208" s="1">
        <v>43008</v>
      </c>
      <c r="B208" s="3">
        <v>112.47</v>
      </c>
      <c r="C208" s="3">
        <v>4887.97</v>
      </c>
      <c r="D208" s="3">
        <v>2038.46</v>
      </c>
      <c r="E208" s="3">
        <v>479.57</v>
      </c>
      <c r="F208" s="4">
        <f t="shared" si="9"/>
        <v>2.4480800947061954</v>
      </c>
      <c r="G208" s="4">
        <f t="shared" si="10"/>
        <v>2.420727110263595</v>
      </c>
      <c r="H208" s="4">
        <f t="shared" si="8"/>
        <v>2.3495020163247684</v>
      </c>
    </row>
    <row r="209" spans="1:8" x14ac:dyDescent="0.7">
      <c r="A209" s="1">
        <v>43039</v>
      </c>
      <c r="B209" s="3">
        <v>113.62</v>
      </c>
      <c r="C209" s="3">
        <v>5002.03</v>
      </c>
      <c r="D209" s="3">
        <v>2039.64</v>
      </c>
      <c r="E209" s="3">
        <v>477.75</v>
      </c>
      <c r="F209" s="4">
        <f t="shared" si="9"/>
        <v>2.5308212528125531</v>
      </c>
      <c r="G209" s="4">
        <f t="shared" si="10"/>
        <v>2.4468945315829678</v>
      </c>
      <c r="H209" s="4">
        <f t="shared" si="8"/>
        <v>2.3645178672108145</v>
      </c>
    </row>
    <row r="210" spans="1:8" x14ac:dyDescent="0.7">
      <c r="A210" s="1">
        <v>43069</v>
      </c>
      <c r="B210" s="3">
        <v>112.52</v>
      </c>
      <c r="C210" s="3">
        <v>5155.4399999999996</v>
      </c>
      <c r="D210" s="3">
        <v>2037.02</v>
      </c>
      <c r="E210" s="3">
        <v>483.06</v>
      </c>
      <c r="F210" s="4">
        <f t="shared" si="9"/>
        <v>2.5831870575937583</v>
      </c>
      <c r="G210" s="4">
        <f t="shared" si="10"/>
        <v>2.4200924762759595</v>
      </c>
      <c r="H210" s="4">
        <f t="shared" si="8"/>
        <v>2.3676522738576753</v>
      </c>
    </row>
    <row r="211" spans="1:8" x14ac:dyDescent="0.7">
      <c r="A211" s="1">
        <v>43100</v>
      </c>
      <c r="B211" s="3">
        <v>112.67</v>
      </c>
      <c r="C211" s="3">
        <v>5212.76</v>
      </c>
      <c r="D211" s="3">
        <v>2046.37</v>
      </c>
      <c r="E211" s="3">
        <v>484.73</v>
      </c>
      <c r="F211" s="4">
        <f t="shared" si="9"/>
        <v>2.6153897670488999</v>
      </c>
      <c r="G211" s="4">
        <f t="shared" si="10"/>
        <v>2.4344418185239904</v>
      </c>
      <c r="H211" s="4">
        <f t="shared" si="8"/>
        <v>2.3790047699323829</v>
      </c>
    </row>
    <row r="212" spans="1:8" x14ac:dyDescent="0.7">
      <c r="A212" s="1">
        <v>43131</v>
      </c>
      <c r="B212" s="3">
        <v>109.17</v>
      </c>
      <c r="C212" s="3">
        <v>5511.21</v>
      </c>
      <c r="D212" s="3">
        <v>2024.37</v>
      </c>
      <c r="E212" s="3">
        <v>490.51</v>
      </c>
      <c r="F212" s="4">
        <f t="shared" si="9"/>
        <v>2.6792341233929471</v>
      </c>
      <c r="G212" s="4">
        <f t="shared" si="10"/>
        <v>2.3334588573133024</v>
      </c>
      <c r="H212" s="4">
        <f t="shared" si="8"/>
        <v>2.3325893877257298</v>
      </c>
    </row>
    <row r="213" spans="1:8" x14ac:dyDescent="0.7">
      <c r="A213" s="1">
        <v>43159</v>
      </c>
      <c r="B213" s="3">
        <v>106.67</v>
      </c>
      <c r="C213" s="3">
        <v>5308.09</v>
      </c>
      <c r="D213" s="3">
        <v>2003.63</v>
      </c>
      <c r="E213" s="3">
        <v>486.16</v>
      </c>
      <c r="F213" s="4">
        <f t="shared" si="9"/>
        <v>2.5213954726818919</v>
      </c>
      <c r="G213" s="4">
        <f t="shared" si="10"/>
        <v>2.2566632984052037</v>
      </c>
      <c r="H213" s="4">
        <f t="shared" si="8"/>
        <v>2.2589605045451435</v>
      </c>
    </row>
    <row r="214" spans="1:8" x14ac:dyDescent="0.7">
      <c r="A214" s="1">
        <v>43190</v>
      </c>
      <c r="B214" s="3">
        <v>106.26</v>
      </c>
      <c r="C214" s="3">
        <v>5173.1899999999996</v>
      </c>
      <c r="D214" s="3">
        <v>2016.48</v>
      </c>
      <c r="E214" s="3">
        <v>491.33</v>
      </c>
      <c r="F214" s="4">
        <f t="shared" si="9"/>
        <v>2.4478716171351298</v>
      </c>
      <c r="G214" s="4">
        <f t="shared" si="10"/>
        <v>2.2624066854175418</v>
      </c>
      <c r="H214" s="4">
        <f t="shared" si="8"/>
        <v>2.2742081595699757</v>
      </c>
    </row>
    <row r="215" spans="1:8" x14ac:dyDescent="0.7">
      <c r="A215" s="1">
        <v>43220</v>
      </c>
      <c r="B215" s="3">
        <v>109.33</v>
      </c>
      <c r="C215" s="3">
        <v>5193.04</v>
      </c>
      <c r="D215" s="3">
        <v>2001.48</v>
      </c>
      <c r="E215" s="3">
        <v>483.46</v>
      </c>
      <c r="F215" s="4">
        <f t="shared" si="9"/>
        <v>2.5282581255789314</v>
      </c>
      <c r="G215" s="4">
        <f t="shared" si="10"/>
        <v>2.3104551781449802</v>
      </c>
      <c r="H215" s="4">
        <f t="shared" si="8"/>
        <v>2.3024330740773187</v>
      </c>
    </row>
    <row r="216" spans="1:8" x14ac:dyDescent="0.7">
      <c r="A216" s="1">
        <v>43251</v>
      </c>
      <c r="B216" s="3">
        <v>108.81</v>
      </c>
      <c r="C216" s="3">
        <v>5318.1</v>
      </c>
      <c r="D216" s="3">
        <v>2015.76</v>
      </c>
      <c r="E216" s="3">
        <v>479.79</v>
      </c>
      <c r="F216" s="4">
        <f t="shared" si="9"/>
        <v>2.5768296292152759</v>
      </c>
      <c r="G216" s="4">
        <f t="shared" si="10"/>
        <v>2.3158721403024005</v>
      </c>
      <c r="H216" s="4">
        <f t="shared" si="8"/>
        <v>2.2740872415752649</v>
      </c>
    </row>
    <row r="217" spans="1:8" x14ac:dyDescent="0.7">
      <c r="A217" s="1">
        <v>43281</v>
      </c>
      <c r="B217" s="3">
        <v>110.66</v>
      </c>
      <c r="C217" s="3">
        <v>5350.83</v>
      </c>
      <c r="D217" s="3">
        <v>2013.28</v>
      </c>
      <c r="E217" s="3">
        <v>477.66</v>
      </c>
      <c r="F217" s="4">
        <f t="shared" si="9"/>
        <v>2.6367697944490773</v>
      </c>
      <c r="G217" s="4">
        <f t="shared" si="10"/>
        <v>2.3523491894733222</v>
      </c>
      <c r="H217" s="4">
        <f t="shared" si="8"/>
        <v>2.3024842047168197</v>
      </c>
    </row>
    <row r="218" spans="1:8" x14ac:dyDescent="0.7">
      <c r="A218" s="1">
        <v>43312</v>
      </c>
      <c r="B218" s="3">
        <v>111.86</v>
      </c>
      <c r="C218" s="3">
        <v>5549.96</v>
      </c>
      <c r="D218" s="3">
        <v>2013.76</v>
      </c>
      <c r="E218" s="3">
        <v>476.86</v>
      </c>
      <c r="F218" s="4">
        <f t="shared" si="9"/>
        <v>2.7645539134632449</v>
      </c>
      <c r="G218" s="4">
        <f t="shared" si="10"/>
        <v>2.3784250485971334</v>
      </c>
      <c r="H218" s="4">
        <f t="shared" si="8"/>
        <v>2.3235543144879465</v>
      </c>
    </row>
    <row r="219" spans="1:8" x14ac:dyDescent="0.7">
      <c r="A219" s="1">
        <v>43343</v>
      </c>
      <c r="B219" s="3">
        <v>111.02</v>
      </c>
      <c r="C219" s="3">
        <v>5730.8</v>
      </c>
      <c r="D219" s="3">
        <v>2026.72</v>
      </c>
      <c r="E219" s="3">
        <v>477.36</v>
      </c>
      <c r="F219" s="4">
        <f t="shared" si="9"/>
        <v>2.8331976375527295</v>
      </c>
      <c r="G219" s="4">
        <f t="shared" si="10"/>
        <v>2.3757564727470846</v>
      </c>
      <c r="H219" s="4">
        <f t="shared" si="8"/>
        <v>2.3085238579591798</v>
      </c>
    </row>
    <row r="220" spans="1:8" x14ac:dyDescent="0.7">
      <c r="A220" s="1">
        <v>43373</v>
      </c>
      <c r="B220" s="3">
        <v>113.68</v>
      </c>
      <c r="C220" s="3">
        <v>5763.42</v>
      </c>
      <c r="D220" s="3">
        <v>2013.67</v>
      </c>
      <c r="E220" s="3">
        <v>473.25</v>
      </c>
      <c r="F220" s="4">
        <f t="shared" si="9"/>
        <v>2.9175931452184547</v>
      </c>
      <c r="G220" s="4">
        <f t="shared" si="10"/>
        <v>2.4170148005614829</v>
      </c>
      <c r="H220" s="4">
        <f t="shared" si="8"/>
        <v>2.3434829974186937</v>
      </c>
    </row>
    <row r="221" spans="1:8" x14ac:dyDescent="0.7">
      <c r="A221" s="1">
        <v>43404</v>
      </c>
      <c r="B221" s="3">
        <v>112.93</v>
      </c>
      <c r="C221" s="3">
        <v>5369.49</v>
      </c>
      <c r="D221" s="3">
        <v>1997.76</v>
      </c>
      <c r="E221" s="3">
        <v>467.96</v>
      </c>
      <c r="F221" s="4">
        <f t="shared" si="9"/>
        <v>2.7002424585267604</v>
      </c>
      <c r="G221" s="4">
        <f t="shared" si="10"/>
        <v>2.3820977909462573</v>
      </c>
      <c r="H221" s="4">
        <f t="shared" si="8"/>
        <v>2.3019992607881781</v>
      </c>
    </row>
    <row r="222" spans="1:8" x14ac:dyDescent="0.7">
      <c r="A222" s="1">
        <v>43434</v>
      </c>
      <c r="B222" s="3">
        <v>113.46</v>
      </c>
      <c r="C222" s="3">
        <v>5478.91</v>
      </c>
      <c r="D222" s="3">
        <v>2009.68</v>
      </c>
      <c r="E222" s="3">
        <v>469.42</v>
      </c>
      <c r="F222" s="4">
        <f t="shared" si="9"/>
        <v>2.7681992172579974</v>
      </c>
      <c r="G222" s="4">
        <f t="shared" si="10"/>
        <v>2.4075573141618287</v>
      </c>
      <c r="H222" s="4">
        <f t="shared" si="8"/>
        <v>2.3200187122234888</v>
      </c>
    </row>
    <row r="223" spans="1:8" x14ac:dyDescent="0.7">
      <c r="A223" s="1">
        <v>43465</v>
      </c>
      <c r="B223" s="3">
        <v>109.56</v>
      </c>
      <c r="C223" s="3">
        <v>4984.22</v>
      </c>
      <c r="D223" s="3">
        <v>2046.6</v>
      </c>
      <c r="E223" s="3">
        <v>478.92</v>
      </c>
      <c r="F223" s="4">
        <f t="shared" si="9"/>
        <v>2.4316979176867979</v>
      </c>
      <c r="G223" s="4">
        <f t="shared" si="10"/>
        <v>2.3675106338501792</v>
      </c>
      <c r="H223" s="4">
        <f t="shared" si="8"/>
        <v>2.2856099436993738</v>
      </c>
    </row>
    <row r="224" spans="1:8" x14ac:dyDescent="0.7">
      <c r="A224" s="1">
        <v>43496</v>
      </c>
      <c r="B224" s="3">
        <v>108.87</v>
      </c>
      <c r="C224" s="3">
        <v>5383.63</v>
      </c>
      <c r="D224" s="3">
        <v>2068.34</v>
      </c>
      <c r="E224" s="3">
        <v>486.21</v>
      </c>
      <c r="F224" s="4">
        <f t="shared" si="9"/>
        <v>2.6100199278266967</v>
      </c>
      <c r="G224" s="4">
        <f t="shared" si="10"/>
        <v>2.3775907300869696</v>
      </c>
      <c r="H224" s="4">
        <f t="shared" si="8"/>
        <v>2.3057872274758342</v>
      </c>
    </row>
    <row r="225" spans="1:8" x14ac:dyDescent="0.7">
      <c r="A225" s="1">
        <v>43524</v>
      </c>
      <c r="B225" s="3">
        <v>111.37</v>
      </c>
      <c r="C225" s="3">
        <v>5556.49</v>
      </c>
      <c r="D225" s="3">
        <v>2067.14</v>
      </c>
      <c r="E225" s="3">
        <v>483.41</v>
      </c>
      <c r="F225" s="4">
        <f t="shared" si="9"/>
        <v>2.7556823368212986</v>
      </c>
      <c r="G225" s="4">
        <f t="shared" si="10"/>
        <v>2.4307766477575186</v>
      </c>
      <c r="H225" s="4">
        <f t="shared" si="8"/>
        <v>2.3451518521821821</v>
      </c>
    </row>
    <row r="226" spans="1:8" x14ac:dyDescent="0.7">
      <c r="A226" s="1">
        <v>43555</v>
      </c>
      <c r="B226" s="3">
        <v>110.84</v>
      </c>
      <c r="C226" s="3">
        <v>5664.46</v>
      </c>
      <c r="D226" s="3">
        <v>2106.83</v>
      </c>
      <c r="E226" s="3">
        <v>489.46</v>
      </c>
      <c r="F226" s="4">
        <f t="shared" si="9"/>
        <v>2.7958600417820914</v>
      </c>
      <c r="G226" s="4">
        <f t="shared" si="10"/>
        <v>2.4656586724585656</v>
      </c>
      <c r="H226" s="4">
        <f t="shared" si="8"/>
        <v>2.3632019828723925</v>
      </c>
    </row>
    <row r="227" spans="1:8" x14ac:dyDescent="0.7">
      <c r="A227" s="1">
        <v>43585</v>
      </c>
      <c r="B227" s="3">
        <v>111.41</v>
      </c>
      <c r="C227" s="3">
        <v>5893.81</v>
      </c>
      <c r="D227" s="3">
        <v>2107.37</v>
      </c>
      <c r="E227" s="3">
        <v>488.01</v>
      </c>
      <c r="F227" s="4">
        <f t="shared" si="9"/>
        <v>2.924022440502327</v>
      </c>
      <c r="G227" s="4">
        <f t="shared" si="10"/>
        <v>2.4789736611278941</v>
      </c>
      <c r="H227" s="4">
        <f t="shared" si="8"/>
        <v>2.3683179958294214</v>
      </c>
    </row>
    <row r="228" spans="1:8" x14ac:dyDescent="0.7">
      <c r="A228" s="1">
        <v>43616</v>
      </c>
      <c r="B228" s="3">
        <v>108.26</v>
      </c>
      <c r="C228" s="3">
        <v>5519.27</v>
      </c>
      <c r="D228" s="3">
        <v>2144.7800000000002</v>
      </c>
      <c r="E228" s="3">
        <v>494.62</v>
      </c>
      <c r="F228" s="4">
        <f t="shared" si="9"/>
        <v>2.6607866849455051</v>
      </c>
      <c r="G228" s="4">
        <f t="shared" si="10"/>
        <v>2.4516457604088089</v>
      </c>
      <c r="H228" s="4">
        <f t="shared" ref="H228:H284" si="11">E228*$B228*$G$36/E$36/$B$36</f>
        <v>2.3325277286524515</v>
      </c>
    </row>
    <row r="229" spans="1:8" x14ac:dyDescent="0.7">
      <c r="A229" s="1">
        <v>43646</v>
      </c>
      <c r="B229" s="3">
        <v>107.88</v>
      </c>
      <c r="C229" s="3">
        <v>5908.25</v>
      </c>
      <c r="D229" s="3">
        <v>2171.71</v>
      </c>
      <c r="E229" s="3">
        <v>505.59</v>
      </c>
      <c r="F229" s="4">
        <f t="shared" si="9"/>
        <v>2.8383124173261125</v>
      </c>
      <c r="G229" s="4">
        <f t="shared" si="10"/>
        <v>2.4737152925319026</v>
      </c>
      <c r="H229" s="4">
        <f t="shared" si="11"/>
        <v>2.3758911108776113</v>
      </c>
    </row>
    <row r="230" spans="1:8" x14ac:dyDescent="0.7">
      <c r="A230" s="1">
        <v>43677</v>
      </c>
      <c r="B230" s="3">
        <v>108.74</v>
      </c>
      <c r="C230" s="3">
        <v>5993.17</v>
      </c>
      <c r="D230" s="3">
        <v>2176.4899999999998</v>
      </c>
      <c r="E230" s="3">
        <v>504.18</v>
      </c>
      <c r="F230" s="4">
        <f t="shared" si="9"/>
        <v>2.9020595598393384</v>
      </c>
      <c r="G230" s="4">
        <f t="shared" si="10"/>
        <v>2.4989234341353095</v>
      </c>
      <c r="H230" s="4">
        <f t="shared" si="11"/>
        <v>2.388152532695119</v>
      </c>
    </row>
    <row r="231" spans="1:8" x14ac:dyDescent="0.7">
      <c r="A231" s="1">
        <v>43708</v>
      </c>
      <c r="B231" s="3">
        <v>106.29</v>
      </c>
      <c r="C231" s="3">
        <v>5898.23</v>
      </c>
      <c r="D231" s="3">
        <v>2232.89</v>
      </c>
      <c r="E231" s="3">
        <v>514.42999999999995</v>
      </c>
      <c r="F231" s="4">
        <f t="shared" si="9"/>
        <v>2.7917370263718193</v>
      </c>
      <c r="G231" s="4">
        <f t="shared" si="10"/>
        <v>2.5059169907005234</v>
      </c>
      <c r="H231" s="4">
        <f t="shared" si="11"/>
        <v>2.3818028678253382</v>
      </c>
    </row>
    <row r="232" spans="1:8" x14ac:dyDescent="0.7">
      <c r="A232" s="1">
        <v>43738</v>
      </c>
      <c r="B232" s="3">
        <v>108.06</v>
      </c>
      <c r="C232" s="3">
        <v>6008.59</v>
      </c>
      <c r="D232" s="3">
        <v>2221</v>
      </c>
      <c r="E232" s="3">
        <v>509.2</v>
      </c>
      <c r="F232" s="4">
        <f t="shared" si="9"/>
        <v>2.8913317791312938</v>
      </c>
      <c r="G232" s="4">
        <f t="shared" si="10"/>
        <v>2.5340808486267852</v>
      </c>
      <c r="H232" s="4">
        <f t="shared" si="11"/>
        <v>2.3968479125728557</v>
      </c>
    </row>
    <row r="233" spans="1:8" x14ac:dyDescent="0.7">
      <c r="A233" s="1">
        <v>43769</v>
      </c>
      <c r="B233" s="3">
        <v>108.02</v>
      </c>
      <c r="C233" s="3">
        <v>6138.73</v>
      </c>
      <c r="D233" s="3">
        <v>2227.69</v>
      </c>
      <c r="E233" s="3">
        <v>512.59</v>
      </c>
      <c r="F233" s="4">
        <f t="shared" si="9"/>
        <v>2.9528616597099182</v>
      </c>
      <c r="G233" s="4">
        <f t="shared" si="10"/>
        <v>2.5407730443768211</v>
      </c>
      <c r="H233" s="4">
        <f t="shared" si="11"/>
        <v>2.4119117969877646</v>
      </c>
    </row>
    <row r="234" spans="1:8" x14ac:dyDescent="0.7">
      <c r="A234" s="1">
        <v>43799</v>
      </c>
      <c r="B234" s="3">
        <v>109.51</v>
      </c>
      <c r="C234" s="3">
        <v>6361.56</v>
      </c>
      <c r="D234" s="3">
        <v>2226.5500000000002</v>
      </c>
      <c r="E234" s="3">
        <v>508.7</v>
      </c>
      <c r="F234" s="4">
        <f t="shared" si="9"/>
        <v>3.1022572085911158</v>
      </c>
      <c r="G234" s="4">
        <f t="shared" si="10"/>
        <v>2.5745016597266059</v>
      </c>
      <c r="H234" s="4">
        <f t="shared" si="11"/>
        <v>2.4266248236339494</v>
      </c>
    </row>
    <row r="235" spans="1:8" x14ac:dyDescent="0.7">
      <c r="A235" s="1">
        <v>43830</v>
      </c>
      <c r="B235" s="3">
        <v>108.61</v>
      </c>
      <c r="C235" s="3">
        <v>6553.57</v>
      </c>
      <c r="D235" s="3">
        <v>2225</v>
      </c>
      <c r="E235" s="3">
        <v>511.67</v>
      </c>
      <c r="F235" s="4">
        <f t="shared" si="9"/>
        <v>3.1696269588915662</v>
      </c>
      <c r="G235" s="4">
        <f t="shared" si="10"/>
        <v>2.5515658090995652</v>
      </c>
      <c r="H235" s="4">
        <f t="shared" si="11"/>
        <v>2.4207329822837518</v>
      </c>
    </row>
    <row r="236" spans="1:8" x14ac:dyDescent="0.7">
      <c r="A236" s="1">
        <v>43861</v>
      </c>
      <c r="B236" s="3">
        <v>108.38</v>
      </c>
      <c r="C236" s="3">
        <v>6551</v>
      </c>
      <c r="D236" s="3">
        <v>2267.8200000000002</v>
      </c>
      <c r="E236" s="3">
        <v>518.20000000000005</v>
      </c>
      <c r="F236" s="4">
        <f t="shared" si="9"/>
        <v>3.1616743935446285</v>
      </c>
      <c r="G236" s="4">
        <f t="shared" si="10"/>
        <v>2.5951631910673818</v>
      </c>
      <c r="H236" s="4">
        <f t="shared" si="11"/>
        <v>2.4464349625858768</v>
      </c>
    </row>
    <row r="237" spans="1:8" x14ac:dyDescent="0.7">
      <c r="A237" s="1">
        <v>43890</v>
      </c>
      <c r="B237" s="3">
        <v>108.07</v>
      </c>
      <c r="C237" s="3">
        <v>6011.73</v>
      </c>
      <c r="D237" s="3">
        <v>2308.64</v>
      </c>
      <c r="E237" s="3">
        <v>521.69000000000005</v>
      </c>
      <c r="F237" s="4">
        <f t="shared" si="9"/>
        <v>2.8931104533114906</v>
      </c>
      <c r="G237" s="4">
        <f t="shared" si="10"/>
        <v>2.6343186862814387</v>
      </c>
      <c r="H237" s="4">
        <f t="shared" si="11"/>
        <v>2.4558666576491732</v>
      </c>
    </row>
    <row r="238" spans="1:8" x14ac:dyDescent="0.7">
      <c r="A238" s="1">
        <v>43921</v>
      </c>
      <c r="B238" s="3">
        <v>107.53</v>
      </c>
      <c r="C238" s="3">
        <v>5269.2</v>
      </c>
      <c r="D238" s="3">
        <v>2295.0500000000002</v>
      </c>
      <c r="E238" s="3">
        <v>510</v>
      </c>
      <c r="F238" s="4">
        <f t="shared" si="9"/>
        <v>2.5231015171442746</v>
      </c>
      <c r="G238" s="4">
        <f t="shared" si="10"/>
        <v>2.6057259754342383</v>
      </c>
      <c r="H238" s="4">
        <f t="shared" si="11"/>
        <v>2.3888393333143809</v>
      </c>
    </row>
    <row r="239" spans="1:8" x14ac:dyDescent="0.7">
      <c r="A239" s="1">
        <v>43951</v>
      </c>
      <c r="B239" s="3">
        <v>107.17</v>
      </c>
      <c r="C239" s="3">
        <v>5944.68</v>
      </c>
      <c r="D239" s="3">
        <v>2335.85</v>
      </c>
      <c r="E239" s="3">
        <v>520.01</v>
      </c>
      <c r="F239" s="4">
        <f t="shared" si="9"/>
        <v>2.8370181103332457</v>
      </c>
      <c r="G239" s="4">
        <f t="shared" si="10"/>
        <v>2.6431701810477444</v>
      </c>
      <c r="H239" s="4">
        <f t="shared" si="11"/>
        <v>2.4275715855272613</v>
      </c>
    </row>
    <row r="240" spans="1:8" x14ac:dyDescent="0.7">
      <c r="A240" s="1">
        <v>43982</v>
      </c>
      <c r="B240" s="3">
        <v>107.77</v>
      </c>
      <c r="C240" s="3">
        <v>6227.81</v>
      </c>
      <c r="D240" s="3">
        <v>2346.7199999999998</v>
      </c>
      <c r="E240" s="3">
        <v>522.29</v>
      </c>
      <c r="F240" s="4">
        <f t="shared" si="9"/>
        <v>2.9887778304504296</v>
      </c>
      <c r="G240" s="4">
        <f t="shared" si="10"/>
        <v>2.670337179036351</v>
      </c>
      <c r="H240" s="4">
        <f t="shared" si="11"/>
        <v>2.4518658963738291</v>
      </c>
    </row>
    <row r="241" spans="1:8" x14ac:dyDescent="0.7">
      <c r="A241" s="1">
        <v>44012</v>
      </c>
      <c r="B241" s="3">
        <v>107.92</v>
      </c>
      <c r="C241" s="3">
        <v>6351.67</v>
      </c>
      <c r="D241" s="3">
        <v>2361.5100000000002</v>
      </c>
      <c r="E241" s="3">
        <v>526.92999999999995</v>
      </c>
      <c r="F241" s="4">
        <f t="shared" si="9"/>
        <v>3.052461948091846</v>
      </c>
      <c r="G241" s="4">
        <f t="shared" si="10"/>
        <v>2.6909068894955044</v>
      </c>
      <c r="H241" s="4">
        <f t="shared" si="11"/>
        <v>2.4770911133011522</v>
      </c>
    </row>
    <row r="242" spans="1:8" x14ac:dyDescent="0.7">
      <c r="A242" s="1">
        <v>44043</v>
      </c>
      <c r="B242" s="3">
        <v>105.88</v>
      </c>
      <c r="C242" s="3">
        <v>6709.81</v>
      </c>
      <c r="D242" s="3">
        <v>2396.7800000000002</v>
      </c>
      <c r="E242" s="3">
        <v>543.74</v>
      </c>
      <c r="F242" s="4">
        <f t="shared" si="9"/>
        <v>3.1636217374418489</v>
      </c>
      <c r="G242" s="4">
        <f t="shared" si="10"/>
        <v>2.679470929860269</v>
      </c>
      <c r="H242" s="4">
        <f t="shared" si="11"/>
        <v>2.5077967480907795</v>
      </c>
    </row>
    <row r="243" spans="1:8" x14ac:dyDescent="0.7">
      <c r="A243" s="1">
        <v>44074</v>
      </c>
      <c r="B243" s="3">
        <v>105.89</v>
      </c>
      <c r="C243" s="3">
        <v>7192.11</v>
      </c>
      <c r="D243" s="3">
        <v>2377.4299999999998</v>
      </c>
      <c r="E243" s="3">
        <v>542.91</v>
      </c>
      <c r="F243" s="4">
        <f t="shared" si="9"/>
        <v>3.3913425994452013</v>
      </c>
      <c r="G243" s="4">
        <f t="shared" si="10"/>
        <v>2.6580896958843789</v>
      </c>
      <c r="H243" s="4">
        <f t="shared" si="11"/>
        <v>2.5042051756791968</v>
      </c>
    </row>
    <row r="244" spans="1:8" x14ac:dyDescent="0.7">
      <c r="A244" s="1">
        <v>44104</v>
      </c>
      <c r="B244" s="3">
        <v>105.45</v>
      </c>
      <c r="C244" s="3">
        <v>6918.83</v>
      </c>
      <c r="D244" s="3">
        <v>2376.13</v>
      </c>
      <c r="E244" s="3">
        <v>540.96</v>
      </c>
      <c r="F244" s="4">
        <f t="shared" si="9"/>
        <v>3.2489246539053567</v>
      </c>
      <c r="G244" s="4">
        <f t="shared" si="10"/>
        <v>2.6455972264732086</v>
      </c>
      <c r="H244" s="4">
        <f t="shared" si="11"/>
        <v>2.4848424450688804</v>
      </c>
    </row>
    <row r="245" spans="1:8" x14ac:dyDescent="0.7">
      <c r="A245" s="1">
        <v>44135</v>
      </c>
      <c r="B245" s="3">
        <v>104.64</v>
      </c>
      <c r="C245" s="3">
        <v>6734.84</v>
      </c>
      <c r="D245" s="3">
        <v>2365.52</v>
      </c>
      <c r="E245" s="3">
        <v>541.47</v>
      </c>
      <c r="F245" s="4">
        <f t="shared" si="9"/>
        <v>3.1382346220812365</v>
      </c>
      <c r="G245" s="4">
        <f t="shared" si="10"/>
        <v>2.6135529319101307</v>
      </c>
      <c r="H245" s="4">
        <f t="shared" si="11"/>
        <v>2.4680800982097284</v>
      </c>
    </row>
    <row r="246" spans="1:8" x14ac:dyDescent="0.7">
      <c r="A246" s="1">
        <v>44165</v>
      </c>
      <c r="B246" s="3">
        <v>104.27</v>
      </c>
      <c r="C246" s="3">
        <v>7472.06</v>
      </c>
      <c r="D246" s="3">
        <v>2388.73</v>
      </c>
      <c r="E246" s="3">
        <v>551.32000000000005</v>
      </c>
      <c r="F246" s="4">
        <f t="shared" si="9"/>
        <v>3.4694459007534113</v>
      </c>
      <c r="G246" s="4">
        <f t="shared" si="10"/>
        <v>2.6298645589255778</v>
      </c>
      <c r="H246" s="4">
        <f t="shared" si="11"/>
        <v>2.5040917674154879</v>
      </c>
    </row>
    <row r="247" spans="1:8" x14ac:dyDescent="0.7">
      <c r="A247" s="1">
        <v>44196</v>
      </c>
      <c r="B247" s="3">
        <v>103.24</v>
      </c>
      <c r="C247" s="3">
        <v>7759.35</v>
      </c>
      <c r="D247" s="3">
        <v>2392.02</v>
      </c>
      <c r="E247" s="3">
        <v>558.73</v>
      </c>
      <c r="F247" s="4">
        <f t="shared" si="9"/>
        <v>3.5672515359719146</v>
      </c>
      <c r="G247" s="4">
        <f t="shared" si="10"/>
        <v>2.6074725635398273</v>
      </c>
      <c r="H247" s="4">
        <f t="shared" si="11"/>
        <v>2.5126795542794493</v>
      </c>
    </row>
    <row r="248" spans="1:8" x14ac:dyDescent="0.7">
      <c r="A248" s="1">
        <v>44227</v>
      </c>
      <c r="B248" s="3">
        <v>104.68</v>
      </c>
      <c r="C248" s="3">
        <v>7681.01</v>
      </c>
      <c r="D248" s="3">
        <v>2374.87</v>
      </c>
      <c r="E248" s="3">
        <v>553.79999999999995</v>
      </c>
      <c r="F248" s="4">
        <f t="shared" si="9"/>
        <v>3.5804897951610539</v>
      </c>
      <c r="G248" s="4">
        <f t="shared" si="10"/>
        <v>2.6248863251614916</v>
      </c>
      <c r="H248" s="4">
        <f t="shared" si="11"/>
        <v>2.5252465402560764</v>
      </c>
    </row>
    <row r="249" spans="1:8" x14ac:dyDescent="0.7">
      <c r="A249" s="1">
        <v>44255</v>
      </c>
      <c r="B249" s="3">
        <v>106.58</v>
      </c>
      <c r="C249" s="3">
        <v>7892.81</v>
      </c>
      <c r="D249" s="3">
        <v>2340.58</v>
      </c>
      <c r="E249" s="3">
        <v>544.27</v>
      </c>
      <c r="F249" s="4">
        <f t="shared" si="9"/>
        <v>3.7459998878990817</v>
      </c>
      <c r="G249" s="4">
        <f t="shared" si="10"/>
        <v>2.6339416550417902</v>
      </c>
      <c r="H249" s="4">
        <f t="shared" si="11"/>
        <v>2.5268370263592077</v>
      </c>
    </row>
    <row r="250" spans="1:8" x14ac:dyDescent="0.7">
      <c r="A250" s="1">
        <v>44286</v>
      </c>
      <c r="B250" s="3">
        <v>110.7</v>
      </c>
      <c r="C250" s="3">
        <v>8238.48</v>
      </c>
      <c r="D250" s="3">
        <v>2311.35</v>
      </c>
      <c r="E250" s="3">
        <v>533.79999999999995</v>
      </c>
      <c r="F250" s="4">
        <f t="shared" si="9"/>
        <v>4.0612068346374199</v>
      </c>
      <c r="G250" s="4">
        <f t="shared" si="10"/>
        <v>2.7015952252947284</v>
      </c>
      <c r="H250" s="4">
        <f t="shared" si="11"/>
        <v>2.5740282543830006</v>
      </c>
    </row>
    <row r="251" spans="1:8" x14ac:dyDescent="0.7">
      <c r="A251" s="1">
        <v>44316</v>
      </c>
      <c r="B251" s="3">
        <v>109.27</v>
      </c>
      <c r="C251" s="3">
        <v>8678.16</v>
      </c>
      <c r="D251" s="3">
        <v>2329.61</v>
      </c>
      <c r="E251" s="3">
        <v>540.54999999999995</v>
      </c>
      <c r="F251" s="4">
        <f t="shared" si="9"/>
        <v>4.2226879783597893</v>
      </c>
      <c r="G251" s="4">
        <f t="shared" si="10"/>
        <v>2.6877638591231863</v>
      </c>
      <c r="H251" s="4">
        <f t="shared" si="11"/>
        <v>2.5729060853852901</v>
      </c>
    </row>
    <row r="252" spans="1:8" x14ac:dyDescent="0.7">
      <c r="A252" s="1">
        <v>44347</v>
      </c>
      <c r="B252" s="3">
        <v>109.54</v>
      </c>
      <c r="C252" s="3">
        <v>8738.77</v>
      </c>
      <c r="D252" s="3">
        <v>2337.2199999999998</v>
      </c>
      <c r="E252" s="3">
        <v>545.62</v>
      </c>
      <c r="F252" s="4">
        <f t="shared" si="9"/>
        <v>4.2626869701292769</v>
      </c>
      <c r="G252" s="4">
        <f t="shared" si="10"/>
        <v>2.7032068267897911</v>
      </c>
      <c r="H252" s="4">
        <f t="shared" si="11"/>
        <v>2.6034553705375321</v>
      </c>
    </row>
    <row r="253" spans="1:8" x14ac:dyDescent="0.7">
      <c r="A253" s="1">
        <v>44377</v>
      </c>
      <c r="B253" s="3">
        <v>111.1</v>
      </c>
      <c r="C253" s="3">
        <v>8942.7800000000007</v>
      </c>
      <c r="D253" s="3">
        <v>2353.64</v>
      </c>
      <c r="E253" s="3">
        <v>540.80999999999995</v>
      </c>
      <c r="F253" s="4">
        <f t="shared" si="9"/>
        <v>4.4243247954348046</v>
      </c>
      <c r="G253" s="4">
        <f t="shared" si="10"/>
        <v>2.7609658832425801</v>
      </c>
      <c r="H253" s="4">
        <f t="shared" si="11"/>
        <v>2.6172541179261826</v>
      </c>
    </row>
    <row r="254" spans="1:8" x14ac:dyDescent="0.7">
      <c r="A254" s="1">
        <v>44408</v>
      </c>
      <c r="B254" s="3">
        <v>109.7</v>
      </c>
      <c r="C254" s="3">
        <v>9155.2099999999991</v>
      </c>
      <c r="D254" s="3">
        <v>2379.96</v>
      </c>
      <c r="E254" s="3">
        <v>548.01</v>
      </c>
      <c r="F254" s="4">
        <f t="shared" si="9"/>
        <v>4.4723453694860842</v>
      </c>
      <c r="G254" s="4">
        <f t="shared" si="10"/>
        <v>2.7566601646083404</v>
      </c>
      <c r="H254" s="4">
        <f t="shared" si="11"/>
        <v>2.6186787888203136</v>
      </c>
    </row>
    <row r="255" spans="1:8" x14ac:dyDescent="0.7">
      <c r="A255" s="1">
        <v>44439</v>
      </c>
      <c r="B255" s="3">
        <v>110.02</v>
      </c>
      <c r="C255" s="3">
        <v>9433.58</v>
      </c>
      <c r="D255" s="3">
        <v>2375.4299999999998</v>
      </c>
      <c r="E255" s="3">
        <v>545.73</v>
      </c>
      <c r="F255" s="4">
        <f t="shared" si="9"/>
        <v>4.6217725957897624</v>
      </c>
      <c r="G255" s="4">
        <f t="shared" si="10"/>
        <v>2.7594391561164824</v>
      </c>
      <c r="H255" s="4">
        <f t="shared" si="11"/>
        <v>2.6153907811673109</v>
      </c>
    </row>
    <row r="256" spans="1:8" x14ac:dyDescent="0.7">
      <c r="A256" s="1">
        <v>44469</v>
      </c>
      <c r="B256" s="3">
        <v>111.27</v>
      </c>
      <c r="C256" s="3">
        <v>8994.83</v>
      </c>
      <c r="D256" s="3">
        <v>2354.86</v>
      </c>
      <c r="E256" s="3">
        <v>536.03</v>
      </c>
      <c r="F256" s="4">
        <f t="shared" si="9"/>
        <v>4.4568851570436614</v>
      </c>
      <c r="G256" s="4">
        <f t="shared" si="10"/>
        <v>2.7666239091338118</v>
      </c>
      <c r="H256" s="4">
        <f t="shared" si="11"/>
        <v>2.5980906739709337</v>
      </c>
    </row>
    <row r="257" spans="1:8" x14ac:dyDescent="0.7">
      <c r="A257" s="1">
        <v>44500</v>
      </c>
      <c r="B257" s="3">
        <v>114</v>
      </c>
      <c r="C257" s="3">
        <v>9625.02</v>
      </c>
      <c r="D257" s="3">
        <v>2354.21</v>
      </c>
      <c r="E257" s="3">
        <v>534.74</v>
      </c>
      <c r="F257" s="4">
        <f t="shared" si="9"/>
        <v>4.8861510403523756</v>
      </c>
      <c r="G257" s="4">
        <f t="shared" si="10"/>
        <v>2.8337203984245982</v>
      </c>
      <c r="H257" s="4">
        <f t="shared" si="11"/>
        <v>2.6554286854923235</v>
      </c>
    </row>
    <row r="258" spans="1:8" x14ac:dyDescent="0.7">
      <c r="A258" s="1">
        <v>44530</v>
      </c>
      <c r="B258" s="3">
        <v>113.13</v>
      </c>
      <c r="C258" s="3">
        <v>9558.33</v>
      </c>
      <c r="D258" s="3">
        <v>2361.1799999999998</v>
      </c>
      <c r="E258" s="3">
        <v>533.16999999999996</v>
      </c>
      <c r="F258" s="4">
        <f t="shared" si="9"/>
        <v>4.8152651166408127</v>
      </c>
      <c r="G258" s="4">
        <f t="shared" si="10"/>
        <v>2.820420275229004</v>
      </c>
      <c r="H258" s="4">
        <f t="shared" si="11"/>
        <v>2.6274267150351012</v>
      </c>
    </row>
    <row r="259" spans="1:8" x14ac:dyDescent="0.7">
      <c r="A259" s="1">
        <v>44561</v>
      </c>
      <c r="B259" s="3">
        <v>115.08</v>
      </c>
      <c r="C259" s="3">
        <v>9986.7000000000007</v>
      </c>
      <c r="D259" s="3">
        <v>2355.14</v>
      </c>
      <c r="E259" s="3">
        <v>532.42999999999995</v>
      </c>
      <c r="F259" s="4">
        <f t="shared" ref="F259:F284" si="12">C259*$B259/C$3/$B$3</f>
        <v>5.1177875432225921</v>
      </c>
      <c r="G259" s="4">
        <f t="shared" ref="G259:G284" si="13">D259*$B259/D$3/$B$3</f>
        <v>2.861696200030778</v>
      </c>
      <c r="H259" s="4">
        <f t="shared" si="11"/>
        <v>2.6690056344568709</v>
      </c>
    </row>
    <row r="260" spans="1:8" x14ac:dyDescent="0.7">
      <c r="A260" s="1">
        <v>44592</v>
      </c>
      <c r="B260" s="3">
        <v>115.1</v>
      </c>
      <c r="C260" s="3">
        <v>9469.92</v>
      </c>
      <c r="D260" s="3">
        <v>2304.4</v>
      </c>
      <c r="E260" s="3">
        <v>521.52</v>
      </c>
      <c r="F260" s="4">
        <f t="shared" si="12"/>
        <v>4.8538017016945165</v>
      </c>
      <c r="G260" s="4">
        <f t="shared" si="13"/>
        <v>2.8005293928954678</v>
      </c>
      <c r="H260" s="4">
        <f t="shared" si="11"/>
        <v>2.6147695033866398</v>
      </c>
    </row>
    <row r="261" spans="1:8" x14ac:dyDescent="0.7">
      <c r="A261" s="1">
        <v>44620</v>
      </c>
      <c r="B261" s="3">
        <v>114.99</v>
      </c>
      <c r="C261" s="3">
        <v>9186.3700000000008</v>
      </c>
      <c r="D261" s="3">
        <v>2278.69</v>
      </c>
      <c r="E261" s="3">
        <v>515.32000000000005</v>
      </c>
      <c r="F261" s="4">
        <f t="shared" si="12"/>
        <v>4.7039684832837958</v>
      </c>
      <c r="G261" s="4">
        <f t="shared" si="13"/>
        <v>2.7666375392496181</v>
      </c>
      <c r="H261" s="4">
        <f t="shared" si="11"/>
        <v>2.5812150669518177</v>
      </c>
    </row>
    <row r="262" spans="1:8" x14ac:dyDescent="0.7">
      <c r="A262" s="1">
        <v>44651</v>
      </c>
      <c r="B262" s="3">
        <v>121.66</v>
      </c>
      <c r="C262" s="3">
        <v>9527.4599999999991</v>
      </c>
      <c r="D262" s="3">
        <v>2215.38</v>
      </c>
      <c r="E262" s="3">
        <v>499.62</v>
      </c>
      <c r="F262" s="4">
        <f t="shared" si="12"/>
        <v>5.1616118411444969</v>
      </c>
      <c r="G262" s="4">
        <f t="shared" si="13"/>
        <v>2.8457909096902738</v>
      </c>
      <c r="H262" s="4">
        <f t="shared" si="11"/>
        <v>2.6477364035583904</v>
      </c>
    </row>
    <row r="263" spans="1:8" x14ac:dyDescent="0.7">
      <c r="A263" s="1">
        <v>44681</v>
      </c>
      <c r="B263" s="3">
        <v>129.83000000000001</v>
      </c>
      <c r="C263" s="3">
        <v>8696.65</v>
      </c>
      <c r="D263" s="3">
        <v>2131.31</v>
      </c>
      <c r="E263" s="3">
        <v>472.25</v>
      </c>
      <c r="F263" s="4">
        <f t="shared" si="12"/>
        <v>5.0279094185475746</v>
      </c>
      <c r="G263" s="4">
        <f t="shared" si="13"/>
        <v>2.9216529360645245</v>
      </c>
      <c r="H263" s="4">
        <f t="shared" si="11"/>
        <v>2.6707555716640199</v>
      </c>
    </row>
    <row r="264" spans="1:8" x14ac:dyDescent="0.7">
      <c r="A264" s="1">
        <v>44712</v>
      </c>
      <c r="B264" s="3">
        <v>128.68</v>
      </c>
      <c r="C264" s="3">
        <v>8712.6</v>
      </c>
      <c r="D264" s="3">
        <v>2145.0500000000002</v>
      </c>
      <c r="E264" s="3">
        <v>473.54</v>
      </c>
      <c r="F264" s="4">
        <f t="shared" si="12"/>
        <v>4.9925132231496701</v>
      </c>
      <c r="G264" s="4">
        <f t="shared" si="13"/>
        <v>2.9144420008501508</v>
      </c>
      <c r="H264" s="4">
        <f t="shared" si="11"/>
        <v>2.6543295466267507</v>
      </c>
    </row>
    <row r="265" spans="1:8" x14ac:dyDescent="0.7">
      <c r="A265" s="1">
        <v>44742</v>
      </c>
      <c r="B265" s="3">
        <v>135.72999999999999</v>
      </c>
      <c r="C265" s="3">
        <v>7993.43</v>
      </c>
      <c r="D265" s="3">
        <v>2111.4</v>
      </c>
      <c r="E265" s="3">
        <v>458.34</v>
      </c>
      <c r="F265" s="4">
        <f t="shared" si="12"/>
        <v>4.8313602406203042</v>
      </c>
      <c r="G265" s="4">
        <f t="shared" si="13"/>
        <v>3.0258912206273298</v>
      </c>
      <c r="H265" s="4">
        <f t="shared" si="11"/>
        <v>2.7098841756308802</v>
      </c>
    </row>
    <row r="266" spans="1:8" x14ac:dyDescent="0.7">
      <c r="A266" s="1">
        <v>44773</v>
      </c>
      <c r="B266" s="3">
        <v>133.19</v>
      </c>
      <c r="C266" s="3">
        <v>8730.4599999999991</v>
      </c>
      <c r="D266" s="3">
        <v>2162.9899999999998</v>
      </c>
      <c r="E266" s="3">
        <v>468.09</v>
      </c>
      <c r="F266" s="4">
        <f t="shared" si="12"/>
        <v>5.1780845986883</v>
      </c>
      <c r="G266" s="4">
        <f t="shared" si="13"/>
        <v>3.0418169492784441</v>
      </c>
      <c r="H266" s="4">
        <f t="shared" si="11"/>
        <v>2.7157394527803644</v>
      </c>
    </row>
    <row r="267" spans="1:8" x14ac:dyDescent="0.7">
      <c r="A267" s="1">
        <v>44804</v>
      </c>
      <c r="B267" s="3">
        <v>138.96</v>
      </c>
      <c r="C267" s="3">
        <v>8374.42</v>
      </c>
      <c r="D267" s="3">
        <v>2101.88</v>
      </c>
      <c r="E267" s="3">
        <v>449.62</v>
      </c>
      <c r="F267" s="4">
        <f t="shared" si="12"/>
        <v>5.1820898573238994</v>
      </c>
      <c r="G267" s="4">
        <f t="shared" si="13"/>
        <v>3.0839311108923231</v>
      </c>
      <c r="H267" s="4">
        <f t="shared" si="11"/>
        <v>2.72158903229171</v>
      </c>
    </row>
    <row r="268" spans="1:8" x14ac:dyDescent="0.7">
      <c r="A268" s="1">
        <v>44834</v>
      </c>
      <c r="B268" s="3">
        <v>144.75</v>
      </c>
      <c r="C268" s="3">
        <v>7603.14</v>
      </c>
      <c r="D268" s="3">
        <v>2011.06</v>
      </c>
      <c r="E268" s="3">
        <v>426.52</v>
      </c>
      <c r="F268" s="4">
        <f t="shared" si="12"/>
        <v>4.9008561535472541</v>
      </c>
      <c r="G268" s="4">
        <f t="shared" si="13"/>
        <v>3.0736226318180604</v>
      </c>
      <c r="H268" s="4">
        <f t="shared" si="11"/>
        <v>2.6893361664040842</v>
      </c>
    </row>
    <row r="269" spans="1:8" x14ac:dyDescent="0.7">
      <c r="A269" s="1">
        <v>44865</v>
      </c>
      <c r="B269" s="3">
        <v>148.71</v>
      </c>
      <c r="C269" s="3">
        <v>8218.7000000000007</v>
      </c>
      <c r="D269" s="3">
        <v>1985.01</v>
      </c>
      <c r="E269" s="3">
        <v>423.58</v>
      </c>
      <c r="F269" s="4">
        <f t="shared" si="12"/>
        <v>5.4425659147185526</v>
      </c>
      <c r="G269" s="4">
        <f t="shared" si="13"/>
        <v>3.1168063325385003</v>
      </c>
      <c r="H269" s="4">
        <f t="shared" si="11"/>
        <v>2.7438649940317066</v>
      </c>
    </row>
    <row r="270" spans="1:8" x14ac:dyDescent="0.7">
      <c r="A270" s="1">
        <v>44895</v>
      </c>
      <c r="B270" s="3">
        <v>138.03</v>
      </c>
      <c r="C270" s="3">
        <v>8678</v>
      </c>
      <c r="D270" s="3">
        <v>2058.0100000000002</v>
      </c>
      <c r="E270" s="3">
        <v>443.52</v>
      </c>
      <c r="F270" s="4">
        <f t="shared" si="12"/>
        <v>5.334006364562212</v>
      </c>
      <c r="G270" s="4">
        <f t="shared" si="13"/>
        <v>2.9993552920380124</v>
      </c>
      <c r="H270" s="4">
        <f t="shared" si="11"/>
        <v>2.6666978819232088</v>
      </c>
    </row>
    <row r="271" spans="1:8" x14ac:dyDescent="0.7">
      <c r="A271" s="1">
        <v>44926</v>
      </c>
      <c r="B271" s="3">
        <v>131.11000000000001</v>
      </c>
      <c r="C271" s="3">
        <v>8178.02</v>
      </c>
      <c r="D271" s="3">
        <v>2048.73</v>
      </c>
      <c r="E271" s="3">
        <v>445.92</v>
      </c>
      <c r="F271" s="4">
        <f t="shared" si="12"/>
        <v>4.7746812214109644</v>
      </c>
      <c r="G271" s="4">
        <f t="shared" si="13"/>
        <v>2.8361388523052251</v>
      </c>
      <c r="H271" s="4">
        <f t="shared" si="11"/>
        <v>2.5467123135343748</v>
      </c>
    </row>
    <row r="272" spans="1:8" x14ac:dyDescent="0.7">
      <c r="A272" s="1">
        <v>44957</v>
      </c>
      <c r="B272" s="3">
        <v>130.09</v>
      </c>
      <c r="C272" s="3">
        <v>8691.8799999999992</v>
      </c>
      <c r="D272" s="3">
        <v>2111.7600000000002</v>
      </c>
      <c r="E272" s="3">
        <v>460.55</v>
      </c>
      <c r="F272" s="4">
        <f t="shared" si="12"/>
        <v>5.0352151385511412</v>
      </c>
      <c r="G272" s="4">
        <f t="shared" si="13"/>
        <v>2.9006505958679289</v>
      </c>
      <c r="H272" s="4">
        <f t="shared" si="11"/>
        <v>2.609803563081861</v>
      </c>
    </row>
    <row r="273" spans="1:8" x14ac:dyDescent="0.7">
      <c r="A273" s="1">
        <v>44985</v>
      </c>
      <c r="B273" s="3">
        <v>136.19999999999999</v>
      </c>
      <c r="C273" s="3">
        <v>8479.7999999999993</v>
      </c>
      <c r="D273" s="3">
        <v>2057.16</v>
      </c>
      <c r="E273" s="3">
        <v>445.24</v>
      </c>
      <c r="F273" s="4">
        <f t="shared" si="12"/>
        <v>5.143078021426108</v>
      </c>
      <c r="G273" s="4">
        <f t="shared" si="13"/>
        <v>2.9583675065540014</v>
      </c>
      <c r="H273" s="4">
        <f t="shared" si="11"/>
        <v>2.6415473571986055</v>
      </c>
    </row>
    <row r="274" spans="1:8" x14ac:dyDescent="0.7">
      <c r="A274" s="1">
        <v>45016</v>
      </c>
      <c r="B274" s="3">
        <v>132.79</v>
      </c>
      <c r="C274" s="3">
        <v>8791.1299999999992</v>
      </c>
      <c r="D274" s="3">
        <v>2109.41</v>
      </c>
      <c r="E274" s="3">
        <v>459.32</v>
      </c>
      <c r="F274" s="4">
        <f t="shared" si="12"/>
        <v>5.1984092762109153</v>
      </c>
      <c r="G274" s="4">
        <f t="shared" si="13"/>
        <v>2.9575583143794053</v>
      </c>
      <c r="H274" s="4">
        <f t="shared" si="11"/>
        <v>2.656854959391679</v>
      </c>
    </row>
    <row r="275" spans="1:8" x14ac:dyDescent="0.7">
      <c r="A275" s="1">
        <v>45046</v>
      </c>
      <c r="B275" s="3">
        <v>136.28</v>
      </c>
      <c r="C275" s="3">
        <v>8928.35</v>
      </c>
      <c r="D275" s="3">
        <v>2122.1999999999998</v>
      </c>
      <c r="E275" s="3">
        <v>461.35</v>
      </c>
      <c r="F275" s="4">
        <f t="shared" si="12"/>
        <v>5.41830848403725</v>
      </c>
      <c r="G275" s="4">
        <f t="shared" si="13"/>
        <v>3.0536930458262233</v>
      </c>
      <c r="H275" s="4">
        <f t="shared" si="11"/>
        <v>2.7387334693855268</v>
      </c>
    </row>
    <row r="276" spans="1:8" x14ac:dyDescent="0.7">
      <c r="A276" s="1">
        <v>45077</v>
      </c>
      <c r="B276" s="3">
        <v>139.34</v>
      </c>
      <c r="C276" s="3">
        <v>8967.16</v>
      </c>
      <c r="D276" s="3">
        <v>2099.09</v>
      </c>
      <c r="E276" s="3">
        <v>452.33</v>
      </c>
      <c r="F276" s="4">
        <f t="shared" si="12"/>
        <v>5.5640512408261165</v>
      </c>
      <c r="G276" s="4">
        <f t="shared" si="13"/>
        <v>3.0882596762572025</v>
      </c>
      <c r="H276" s="4">
        <f t="shared" si="11"/>
        <v>2.7454802134600289</v>
      </c>
    </row>
    <row r="277" spans="1:8" x14ac:dyDescent="0.7">
      <c r="A277" s="1">
        <v>45107</v>
      </c>
      <c r="B277" s="3">
        <v>144.32</v>
      </c>
      <c r="C277" s="3">
        <v>9559.67</v>
      </c>
      <c r="D277" s="3">
        <v>2091.6</v>
      </c>
      <c r="E277" s="3">
        <v>452.3</v>
      </c>
      <c r="F277" s="4">
        <f t="shared" si="12"/>
        <v>6.1436973961706904</v>
      </c>
      <c r="G277" s="4">
        <f t="shared" si="13"/>
        <v>3.1872204135561493</v>
      </c>
      <c r="H277" s="4">
        <f t="shared" si="11"/>
        <v>2.8434148506793768</v>
      </c>
    </row>
    <row r="278" spans="1:8" x14ac:dyDescent="0.7">
      <c r="A278" s="1">
        <v>45138</v>
      </c>
      <c r="B278" s="3">
        <v>142.28</v>
      </c>
      <c r="C278" s="3">
        <v>9866.77</v>
      </c>
      <c r="D278" s="3">
        <v>2090.15</v>
      </c>
      <c r="E278" s="3">
        <v>455.43</v>
      </c>
      <c r="F278" s="4">
        <f t="shared" si="12"/>
        <v>6.2514283360973453</v>
      </c>
      <c r="G278" s="4">
        <f t="shared" si="13"/>
        <v>3.1399899347259472</v>
      </c>
      <c r="H278" s="4">
        <f t="shared" si="11"/>
        <v>2.8226212767336123</v>
      </c>
    </row>
    <row r="279" spans="1:8" x14ac:dyDescent="0.7">
      <c r="A279" s="1">
        <v>45169</v>
      </c>
      <c r="B279" s="3">
        <v>145.53</v>
      </c>
      <c r="C279" s="3">
        <v>9709.68</v>
      </c>
      <c r="D279" s="3">
        <v>2076.8000000000002</v>
      </c>
      <c r="E279" s="3">
        <v>449.2</v>
      </c>
      <c r="F279" s="4">
        <f t="shared" si="12"/>
        <v>6.2924220219105891</v>
      </c>
      <c r="G279" s="4">
        <f t="shared" si="13"/>
        <v>3.1912009268554775</v>
      </c>
      <c r="H279" s="4">
        <f t="shared" si="11"/>
        <v>2.8476027018308989</v>
      </c>
    </row>
    <row r="280" spans="1:8" x14ac:dyDescent="0.7">
      <c r="A280" s="1">
        <v>45199</v>
      </c>
      <c r="B280" s="3">
        <v>149.35</v>
      </c>
      <c r="C280" s="3">
        <v>9246.74</v>
      </c>
      <c r="D280" s="3">
        <v>2024.02</v>
      </c>
      <c r="E280" s="3">
        <v>436.08</v>
      </c>
      <c r="F280" s="4">
        <f t="shared" si="12"/>
        <v>6.1497047982931745</v>
      </c>
      <c r="G280" s="4">
        <f t="shared" si="13"/>
        <v>3.1917360691278591</v>
      </c>
      <c r="H280" s="4">
        <f t="shared" si="11"/>
        <v>2.8369946405116981</v>
      </c>
    </row>
    <row r="281" spans="1:8" x14ac:dyDescent="0.7">
      <c r="A281" s="1">
        <v>45230</v>
      </c>
      <c r="B281" s="3">
        <v>151.66999999999999</v>
      </c>
      <c r="C281" s="3">
        <v>9052.31</v>
      </c>
      <c r="D281" s="3">
        <v>1992.08</v>
      </c>
      <c r="E281" s="3">
        <v>430.86</v>
      </c>
      <c r="F281" s="4">
        <f t="shared" si="12"/>
        <v>6.1139164656527898</v>
      </c>
      <c r="G281" s="4">
        <f t="shared" si="13"/>
        <v>3.1901669174876162</v>
      </c>
      <c r="H281" s="4">
        <f t="shared" si="11"/>
        <v>2.8465773099176825</v>
      </c>
    </row>
    <row r="282" spans="1:8" x14ac:dyDescent="0.7">
      <c r="A282" s="1">
        <v>45260</v>
      </c>
      <c r="B282" s="3">
        <v>148.19</v>
      </c>
      <c r="C282" s="3">
        <v>9879.02</v>
      </c>
      <c r="D282" s="3">
        <v>2082.29</v>
      </c>
      <c r="E282" s="3">
        <v>452.59</v>
      </c>
      <c r="F282" s="4">
        <f t="shared" si="12"/>
        <v>6.5191827925202315</v>
      </c>
      <c r="G282" s="4">
        <f t="shared" si="13"/>
        <v>3.2581198550892632</v>
      </c>
      <c r="H282" s="4">
        <f t="shared" si="11"/>
        <v>2.9215341783837459</v>
      </c>
    </row>
    <row r="283" spans="1:8" x14ac:dyDescent="0.7">
      <c r="A283" s="1">
        <v>45291</v>
      </c>
      <c r="B283" s="3">
        <v>141.06</v>
      </c>
      <c r="C283" s="3">
        <v>10327.83</v>
      </c>
      <c r="D283" s="3">
        <v>2162</v>
      </c>
      <c r="E283" s="3">
        <v>471.4</v>
      </c>
      <c r="F283" s="4">
        <f t="shared" si="12"/>
        <v>6.4874400255596418</v>
      </c>
      <c r="G283" s="4">
        <f t="shared" si="13"/>
        <v>3.2200789071889471</v>
      </c>
      <c r="H283" s="4">
        <f t="shared" si="11"/>
        <v>2.8965469815964493</v>
      </c>
    </row>
    <row r="284" spans="1:8" x14ac:dyDescent="0.7">
      <c r="A284" s="1">
        <v>45322</v>
      </c>
      <c r="B284" s="3">
        <v>146.88</v>
      </c>
      <c r="C284" s="3">
        <v>10501.38</v>
      </c>
      <c r="D284" s="3">
        <v>2156.06</v>
      </c>
      <c r="E284" s="3">
        <v>464.9</v>
      </c>
      <c r="F284" s="4">
        <f t="shared" si="12"/>
        <v>6.8686191072908782</v>
      </c>
      <c r="G284" s="4">
        <f t="shared" si="13"/>
        <v>3.343724222395875</v>
      </c>
      <c r="H284" s="4">
        <f t="shared" si="11"/>
        <v>2.9744681944077223</v>
      </c>
    </row>
  </sheetData>
  <mergeCells count="4">
    <mergeCell ref="A1:A2"/>
    <mergeCell ref="B1:B2"/>
    <mergeCell ref="C1:E1"/>
    <mergeCell ref="F1:H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57B7B-BBFC-4707-ACF0-F8D29B7F16CF}">
  <dimension ref="A1:H19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6" bestFit="1" customWidth="1"/>
    <col min="3" max="5" width="9" style="6" customWidth="1"/>
    <col min="6" max="8" width="7.5" style="7" customWidth="1"/>
  </cols>
  <sheetData>
    <row r="1" spans="1:8" ht="18" customHeight="1" x14ac:dyDescent="0.7">
      <c r="A1" s="10" t="s">
        <v>0</v>
      </c>
      <c r="B1" s="12" t="s">
        <v>1</v>
      </c>
      <c r="C1" s="14" t="s">
        <v>4</v>
      </c>
      <c r="D1" s="14"/>
      <c r="E1" s="14"/>
      <c r="F1" s="14" t="s">
        <v>3</v>
      </c>
      <c r="G1" s="14"/>
      <c r="H1" s="14"/>
    </row>
    <row r="2" spans="1:8" x14ac:dyDescent="0.7">
      <c r="A2" s="11"/>
      <c r="B2" s="13"/>
      <c r="C2" s="5" t="s">
        <v>2</v>
      </c>
      <c r="D2" s="5" t="s">
        <v>6</v>
      </c>
      <c r="E2" s="5" t="s">
        <v>8</v>
      </c>
      <c r="F2" s="5" t="s">
        <v>2</v>
      </c>
      <c r="G2" s="5" t="s">
        <v>15</v>
      </c>
      <c r="H2" s="5" t="s">
        <v>16</v>
      </c>
    </row>
    <row r="3" spans="1:8" x14ac:dyDescent="0.7">
      <c r="A3" s="1">
        <v>39386</v>
      </c>
      <c r="B3" s="3">
        <v>115.31</v>
      </c>
      <c r="C3" s="3">
        <v>2423.67</v>
      </c>
      <c r="D3" s="3">
        <v>1353.49</v>
      </c>
      <c r="E3" s="3">
        <v>351.88</v>
      </c>
      <c r="F3" s="4">
        <f t="shared" ref="F3:F34" si="0">C3*$B3/C$3/$B$3</f>
        <v>1</v>
      </c>
      <c r="G3" s="4">
        <f t="shared" ref="G3:G34" si="1">D3*$B3/D$3/$B$3</f>
        <v>1</v>
      </c>
      <c r="H3" s="4"/>
    </row>
    <row r="4" spans="1:8" x14ac:dyDescent="0.7">
      <c r="A4" s="1">
        <v>39416</v>
      </c>
      <c r="B4" s="3">
        <v>111.19</v>
      </c>
      <c r="C4" s="3">
        <v>2322.34</v>
      </c>
      <c r="D4" s="3">
        <v>1377.83</v>
      </c>
      <c r="E4" s="3">
        <v>358.6</v>
      </c>
      <c r="F4" s="4">
        <f t="shared" si="0"/>
        <v>0.92395553911267814</v>
      </c>
      <c r="G4" s="4">
        <f t="shared" si="1"/>
        <v>0.98161083447724318</v>
      </c>
      <c r="H4" s="4"/>
    </row>
    <row r="5" spans="1:8" x14ac:dyDescent="0.7">
      <c r="A5" s="1">
        <v>39447</v>
      </c>
      <c r="B5" s="3">
        <v>111.36</v>
      </c>
      <c r="C5" s="3">
        <v>2306.23</v>
      </c>
      <c r="D5" s="3">
        <v>1381.7</v>
      </c>
      <c r="E5" s="3">
        <v>357.53</v>
      </c>
      <c r="F5" s="4">
        <f t="shared" si="0"/>
        <v>0.91894893790633358</v>
      </c>
      <c r="G5" s="4">
        <f t="shared" si="1"/>
        <v>0.98587296254876788</v>
      </c>
      <c r="H5" s="4"/>
    </row>
    <row r="6" spans="1:8" x14ac:dyDescent="0.7">
      <c r="A6" s="1">
        <v>39478</v>
      </c>
      <c r="B6" s="3">
        <v>106.36</v>
      </c>
      <c r="C6" s="3">
        <v>2167.9</v>
      </c>
      <c r="D6" s="3">
        <v>1404.91</v>
      </c>
      <c r="E6" s="3">
        <v>367.47</v>
      </c>
      <c r="F6" s="4">
        <f t="shared" si="0"/>
        <v>0.82504400829574942</v>
      </c>
      <c r="G6" s="4">
        <f t="shared" si="1"/>
        <v>0.95742510011885185</v>
      </c>
      <c r="H6" s="4"/>
    </row>
    <row r="7" spans="1:8" x14ac:dyDescent="0.7">
      <c r="A7" s="1">
        <v>39507</v>
      </c>
      <c r="B7" s="3">
        <v>103.87</v>
      </c>
      <c r="C7" s="3">
        <v>2097.48</v>
      </c>
      <c r="D7" s="3">
        <v>1406.86</v>
      </c>
      <c r="E7" s="3">
        <v>373.61</v>
      </c>
      <c r="F7" s="4">
        <f t="shared" si="0"/>
        <v>0.77955632696543864</v>
      </c>
      <c r="G7" s="4">
        <f t="shared" si="1"/>
        <v>0.93630855163747495</v>
      </c>
      <c r="H7" s="4"/>
    </row>
    <row r="8" spans="1:8" x14ac:dyDescent="0.7">
      <c r="A8" s="1">
        <v>39538</v>
      </c>
      <c r="B8" s="3">
        <v>99.83</v>
      </c>
      <c r="C8" s="3">
        <v>2088.42</v>
      </c>
      <c r="D8" s="3">
        <v>1411.66</v>
      </c>
      <c r="E8" s="3">
        <v>381.24</v>
      </c>
      <c r="F8" s="4">
        <f t="shared" si="0"/>
        <v>0.74599936085435004</v>
      </c>
      <c r="G8" s="4">
        <f t="shared" si="1"/>
        <v>0.90296133997774897</v>
      </c>
      <c r="H8" s="4"/>
    </row>
    <row r="9" spans="1:8" x14ac:dyDescent="0.7">
      <c r="A9" s="1">
        <v>39568</v>
      </c>
      <c r="B9" s="3">
        <v>103.94</v>
      </c>
      <c r="C9" s="3">
        <v>2190.13</v>
      </c>
      <c r="D9" s="3">
        <v>1408.71</v>
      </c>
      <c r="E9" s="3">
        <v>373.96</v>
      </c>
      <c r="F9" s="4">
        <f t="shared" si="0"/>
        <v>0.81453949541829662</v>
      </c>
      <c r="G9" s="4">
        <f t="shared" si="1"/>
        <v>0.93817160964872792</v>
      </c>
      <c r="H9" s="4"/>
    </row>
    <row r="10" spans="1:8" x14ac:dyDescent="0.7">
      <c r="A10" s="1">
        <v>39599</v>
      </c>
      <c r="B10" s="3">
        <v>105.52</v>
      </c>
      <c r="C10" s="3">
        <v>2218.5</v>
      </c>
      <c r="D10" s="3">
        <v>1398.38</v>
      </c>
      <c r="E10" s="3">
        <v>369.82</v>
      </c>
      <c r="F10" s="4">
        <f t="shared" si="0"/>
        <v>0.83763295649205016</v>
      </c>
      <c r="G10" s="4">
        <f t="shared" si="1"/>
        <v>0.94544868671986182</v>
      </c>
      <c r="H10" s="4"/>
    </row>
    <row r="11" spans="1:8" x14ac:dyDescent="0.7">
      <c r="A11" s="1">
        <v>39629</v>
      </c>
      <c r="B11" s="3">
        <v>106.11</v>
      </c>
      <c r="C11" s="3">
        <v>2031.47</v>
      </c>
      <c r="D11" s="3">
        <v>1397.25</v>
      </c>
      <c r="E11" s="3">
        <v>370.14</v>
      </c>
      <c r="F11" s="4">
        <f t="shared" si="0"/>
        <v>0.77130521612094083</v>
      </c>
      <c r="G11" s="4">
        <f t="shared" si="1"/>
        <v>0.94996675995371571</v>
      </c>
      <c r="H11" s="4"/>
    </row>
    <row r="12" spans="1:8" x14ac:dyDescent="0.7">
      <c r="A12" s="1">
        <v>39660</v>
      </c>
      <c r="B12" s="3">
        <v>107.83</v>
      </c>
      <c r="C12" s="3">
        <v>2014.39</v>
      </c>
      <c r="D12" s="3">
        <v>1396.11</v>
      </c>
      <c r="E12" s="3">
        <v>370.65</v>
      </c>
      <c r="F12" s="4">
        <f t="shared" si="0"/>
        <v>0.77721773614153666</v>
      </c>
      <c r="G12" s="4">
        <f t="shared" si="1"/>
        <v>0.96457770494032646</v>
      </c>
      <c r="H12" s="4"/>
    </row>
    <row r="13" spans="1:8" x14ac:dyDescent="0.7">
      <c r="A13" s="1">
        <v>39691</v>
      </c>
      <c r="B13" s="3">
        <v>108.81</v>
      </c>
      <c r="C13" s="3">
        <v>2043.53</v>
      </c>
      <c r="D13" s="3">
        <v>1409.36</v>
      </c>
      <c r="E13" s="3">
        <v>364.52</v>
      </c>
      <c r="F13" s="4">
        <f t="shared" si="0"/>
        <v>0.79562673616239987</v>
      </c>
      <c r="G13" s="4">
        <f t="shared" si="1"/>
        <v>0.98258182823088513</v>
      </c>
      <c r="H13" s="4"/>
    </row>
    <row r="14" spans="1:8" x14ac:dyDescent="0.7">
      <c r="A14" s="1">
        <v>39721</v>
      </c>
      <c r="B14" s="3">
        <v>106.03</v>
      </c>
      <c r="C14" s="3">
        <v>1861.44</v>
      </c>
      <c r="D14" s="3">
        <v>1390.43</v>
      </c>
      <c r="E14" s="3">
        <v>355.95</v>
      </c>
      <c r="F14" s="4">
        <f t="shared" si="0"/>
        <v>0.70621566090530485</v>
      </c>
      <c r="G14" s="4">
        <f t="shared" si="1"/>
        <v>0.94461723977186041</v>
      </c>
      <c r="H14" s="4"/>
    </row>
    <row r="15" spans="1:8" x14ac:dyDescent="0.7">
      <c r="A15" s="1">
        <v>39752</v>
      </c>
      <c r="B15" s="3">
        <v>98.47</v>
      </c>
      <c r="C15" s="3">
        <v>1548.81</v>
      </c>
      <c r="D15" s="3">
        <v>1357.61</v>
      </c>
      <c r="E15" s="3">
        <v>342.82</v>
      </c>
      <c r="F15" s="4">
        <f t="shared" si="0"/>
        <v>0.54570963609498613</v>
      </c>
      <c r="G15" s="4">
        <f t="shared" si="1"/>
        <v>0.856558329424571</v>
      </c>
      <c r="H15" s="4"/>
    </row>
    <row r="16" spans="1:8" x14ac:dyDescent="0.7">
      <c r="A16" s="1">
        <v>39782</v>
      </c>
      <c r="B16" s="3">
        <v>95.5</v>
      </c>
      <c r="C16" s="3">
        <v>1437.68</v>
      </c>
      <c r="D16" s="3">
        <v>1401.8</v>
      </c>
      <c r="E16" s="3">
        <v>352.74</v>
      </c>
      <c r="F16" s="4">
        <f t="shared" si="0"/>
        <v>0.49127554193955186</v>
      </c>
      <c r="G16" s="4">
        <f t="shared" si="1"/>
        <v>0.85776318735494139</v>
      </c>
      <c r="H16" s="4"/>
    </row>
    <row r="17" spans="1:8" x14ac:dyDescent="0.7">
      <c r="A17" s="1">
        <v>39813</v>
      </c>
      <c r="B17" s="3">
        <v>90.61</v>
      </c>
      <c r="C17" s="3">
        <v>1452.98</v>
      </c>
      <c r="D17" s="3">
        <v>1454.1</v>
      </c>
      <c r="E17" s="3">
        <v>374.65</v>
      </c>
      <c r="F17" s="4">
        <f t="shared" si="0"/>
        <v>0.47108069531587821</v>
      </c>
      <c r="G17" s="4">
        <f t="shared" si="1"/>
        <v>0.8442058966138587</v>
      </c>
      <c r="H17" s="4"/>
    </row>
    <row r="18" spans="1:8" x14ac:dyDescent="0.7">
      <c r="A18" s="1">
        <v>39844</v>
      </c>
      <c r="B18" s="3">
        <v>89.99</v>
      </c>
      <c r="C18" s="3">
        <v>1330.51</v>
      </c>
      <c r="D18" s="3">
        <v>1441.27</v>
      </c>
      <c r="E18" s="3">
        <v>362.4</v>
      </c>
      <c r="F18" s="4">
        <f t="shared" si="0"/>
        <v>0.42842216887042794</v>
      </c>
      <c r="G18" s="4">
        <f t="shared" si="1"/>
        <v>0.83103167079891049</v>
      </c>
      <c r="H18" s="4"/>
    </row>
    <row r="19" spans="1:8" x14ac:dyDescent="0.7">
      <c r="A19" s="1">
        <v>39872</v>
      </c>
      <c r="B19" s="3">
        <v>97.55</v>
      </c>
      <c r="C19" s="3">
        <v>1188.8399999999999</v>
      </c>
      <c r="D19" s="3">
        <v>1435.83</v>
      </c>
      <c r="E19" s="3">
        <v>354.31</v>
      </c>
      <c r="F19" s="4">
        <f t="shared" si="0"/>
        <v>0.41496381088166123</v>
      </c>
      <c r="G19" s="4">
        <f t="shared" si="1"/>
        <v>0.89744589075526615</v>
      </c>
      <c r="H19" s="4"/>
    </row>
    <row r="20" spans="1:8" x14ac:dyDescent="0.7">
      <c r="A20" s="1">
        <v>39903</v>
      </c>
      <c r="B20" s="3">
        <v>98.86</v>
      </c>
      <c r="C20" s="3">
        <v>1292.98</v>
      </c>
      <c r="D20" s="3">
        <v>1455.79</v>
      </c>
      <c r="E20" s="3">
        <v>362.46</v>
      </c>
      <c r="F20" s="4">
        <f t="shared" si="0"/>
        <v>0.45737450657453066</v>
      </c>
      <c r="G20" s="4">
        <f t="shared" si="1"/>
        <v>0.92214096275284685</v>
      </c>
      <c r="H20" s="4"/>
    </row>
    <row r="21" spans="1:8" x14ac:dyDescent="0.7">
      <c r="A21" s="1">
        <v>39933</v>
      </c>
      <c r="B21" s="3">
        <v>98.56</v>
      </c>
      <c r="C21" s="3">
        <v>1416.73</v>
      </c>
      <c r="D21" s="3">
        <v>1462.75</v>
      </c>
      <c r="E21" s="3">
        <v>365.72</v>
      </c>
      <c r="F21" s="4">
        <f t="shared" si="0"/>
        <v>0.4996286406700326</v>
      </c>
      <c r="G21" s="4">
        <f t="shared" si="1"/>
        <v>0.92373793277773086</v>
      </c>
      <c r="H21" s="4"/>
    </row>
    <row r="22" spans="1:8" x14ac:dyDescent="0.7">
      <c r="A22" s="1">
        <v>39964</v>
      </c>
      <c r="B22" s="3">
        <v>95.32</v>
      </c>
      <c r="C22" s="3">
        <v>1495.97</v>
      </c>
      <c r="D22" s="3">
        <v>1473.36</v>
      </c>
      <c r="E22" s="3">
        <v>378.77</v>
      </c>
      <c r="F22" s="4">
        <f t="shared" si="0"/>
        <v>0.51023055029865372</v>
      </c>
      <c r="G22" s="4">
        <f t="shared" si="1"/>
        <v>0.8998515834453088</v>
      </c>
      <c r="H22" s="4"/>
    </row>
    <row r="23" spans="1:8" x14ac:dyDescent="0.7">
      <c r="A23" s="1">
        <v>39994</v>
      </c>
      <c r="B23" s="3">
        <v>96.33</v>
      </c>
      <c r="C23" s="3">
        <v>1498.94</v>
      </c>
      <c r="D23" s="3">
        <v>1481.74</v>
      </c>
      <c r="E23" s="3">
        <v>380.34</v>
      </c>
      <c r="F23" s="4">
        <f t="shared" si="0"/>
        <v>0.5166606072525165</v>
      </c>
      <c r="G23" s="4">
        <f t="shared" si="1"/>
        <v>0.91455860782234488</v>
      </c>
      <c r="H23" s="4"/>
    </row>
    <row r="24" spans="1:8" x14ac:dyDescent="0.7">
      <c r="A24" s="1">
        <v>40025</v>
      </c>
      <c r="B24" s="3">
        <v>94.68</v>
      </c>
      <c r="C24" s="3">
        <v>1612.31</v>
      </c>
      <c r="D24" s="3">
        <v>1505.64</v>
      </c>
      <c r="E24" s="3">
        <v>388.76</v>
      </c>
      <c r="F24" s="4">
        <f t="shared" si="0"/>
        <v>0.54621841477037358</v>
      </c>
      <c r="G24" s="4">
        <f t="shared" si="1"/>
        <v>0.91339234964867944</v>
      </c>
      <c r="H24" s="4"/>
    </row>
    <row r="25" spans="1:8" x14ac:dyDescent="0.7">
      <c r="A25" s="1">
        <v>40056</v>
      </c>
      <c r="B25" s="3">
        <v>93.03</v>
      </c>
      <c r="C25" s="3">
        <v>1670.52</v>
      </c>
      <c r="D25" s="3">
        <v>1521.23</v>
      </c>
      <c r="E25" s="3">
        <v>395.59</v>
      </c>
      <c r="F25" s="4">
        <f t="shared" si="0"/>
        <v>0.55607611472052876</v>
      </c>
      <c r="G25" s="4">
        <f t="shared" si="1"/>
        <v>0.90676736005316316</v>
      </c>
      <c r="H25" s="4"/>
    </row>
    <row r="26" spans="1:8" x14ac:dyDescent="0.7">
      <c r="A26" s="1">
        <v>40086</v>
      </c>
      <c r="B26" s="3">
        <v>89.77</v>
      </c>
      <c r="C26" s="3">
        <v>1732.86</v>
      </c>
      <c r="D26" s="3">
        <v>1537.21</v>
      </c>
      <c r="E26" s="3">
        <v>404.04</v>
      </c>
      <c r="F26" s="4">
        <f t="shared" si="0"/>
        <v>0.5566141502066172</v>
      </c>
      <c r="G26" s="4">
        <f t="shared" si="1"/>
        <v>0.88418349285194464</v>
      </c>
      <c r="H26" s="4"/>
    </row>
    <row r="27" spans="1:8" x14ac:dyDescent="0.7">
      <c r="A27" s="1">
        <v>40117</v>
      </c>
      <c r="B27" s="3">
        <v>90.1</v>
      </c>
      <c r="C27" s="3">
        <v>1700.67</v>
      </c>
      <c r="D27" s="3">
        <v>1544.8</v>
      </c>
      <c r="E27" s="3">
        <v>405.94</v>
      </c>
      <c r="F27" s="4">
        <f t="shared" si="0"/>
        <v>0.54828249752525537</v>
      </c>
      <c r="G27" s="4">
        <f t="shared" si="1"/>
        <v>0.89181552455380697</v>
      </c>
      <c r="H27" s="4"/>
    </row>
    <row r="28" spans="1:8" x14ac:dyDescent="0.7">
      <c r="A28" s="1">
        <v>40147</v>
      </c>
      <c r="B28" s="3">
        <v>86.36</v>
      </c>
      <c r="C28" s="3">
        <v>1802.68</v>
      </c>
      <c r="D28" s="3">
        <v>1564.8</v>
      </c>
      <c r="E28" s="3">
        <v>416.28</v>
      </c>
      <c r="F28" s="4">
        <f t="shared" si="0"/>
        <v>0.55704568539138932</v>
      </c>
      <c r="G28" s="4">
        <f t="shared" si="1"/>
        <v>0.86586352983774295</v>
      </c>
      <c r="H28" s="4"/>
    </row>
    <row r="29" spans="1:8" x14ac:dyDescent="0.7">
      <c r="A29" s="1">
        <v>40178</v>
      </c>
      <c r="B29" s="3">
        <v>92.92</v>
      </c>
      <c r="C29" s="3">
        <v>1837.5</v>
      </c>
      <c r="D29" s="3">
        <v>1540.34</v>
      </c>
      <c r="E29" s="3">
        <v>400.62</v>
      </c>
      <c r="F29" s="4">
        <f t="shared" si="0"/>
        <v>0.61093652388570518</v>
      </c>
      <c r="G29" s="4">
        <f t="shared" si="1"/>
        <v>0.91707271211597097</v>
      </c>
      <c r="H29" s="4"/>
    </row>
    <row r="30" spans="1:8" x14ac:dyDescent="0.7">
      <c r="A30" s="1">
        <v>40209</v>
      </c>
      <c r="B30" s="3">
        <v>90.31</v>
      </c>
      <c r="C30" s="3">
        <v>1771.4</v>
      </c>
      <c r="D30" s="3">
        <v>1563.87</v>
      </c>
      <c r="E30" s="3">
        <v>402.27</v>
      </c>
      <c r="F30" s="4">
        <f t="shared" si="0"/>
        <v>0.57241634102108119</v>
      </c>
      <c r="G30" s="4">
        <f t="shared" si="1"/>
        <v>0.90492891905388817</v>
      </c>
      <c r="H30" s="4"/>
    </row>
    <row r="31" spans="1:8" x14ac:dyDescent="0.7">
      <c r="A31" s="1">
        <v>40237</v>
      </c>
      <c r="B31" s="3">
        <v>88.87</v>
      </c>
      <c r="C31" s="3">
        <v>1826.27</v>
      </c>
      <c r="D31" s="3">
        <v>1569.71</v>
      </c>
      <c r="E31" s="3">
        <v>402.57</v>
      </c>
      <c r="F31" s="4">
        <f t="shared" si="0"/>
        <v>0.58073727962327915</v>
      </c>
      <c r="G31" s="4">
        <f t="shared" si="1"/>
        <v>0.89382517296290975</v>
      </c>
      <c r="H31" s="4"/>
    </row>
    <row r="32" spans="1:8" x14ac:dyDescent="0.7">
      <c r="A32" s="1">
        <v>40268</v>
      </c>
      <c r="B32" s="3">
        <v>93.47</v>
      </c>
      <c r="C32" s="3">
        <v>1936.48</v>
      </c>
      <c r="D32" s="3">
        <v>1567.78</v>
      </c>
      <c r="E32" s="3">
        <v>399.53</v>
      </c>
      <c r="F32" s="4">
        <f t="shared" si="0"/>
        <v>0.6476566054807944</v>
      </c>
      <c r="G32" s="4">
        <f t="shared" si="1"/>
        <v>0.93893459093262444</v>
      </c>
      <c r="H32" s="4"/>
    </row>
    <row r="33" spans="1:8" x14ac:dyDescent="0.7">
      <c r="A33" s="1">
        <v>40298</v>
      </c>
      <c r="B33" s="3">
        <v>93.83</v>
      </c>
      <c r="C33" s="3">
        <v>1967.05</v>
      </c>
      <c r="D33" s="3">
        <v>1584.1</v>
      </c>
      <c r="E33" s="3">
        <v>399.59</v>
      </c>
      <c r="F33" s="4">
        <f t="shared" si="0"/>
        <v>0.66041458551368171</v>
      </c>
      <c r="G33" s="4">
        <f t="shared" si="1"/>
        <v>0.95236250075854123</v>
      </c>
      <c r="H33" s="4"/>
    </row>
    <row r="34" spans="1:8" x14ac:dyDescent="0.7">
      <c r="A34" s="1">
        <v>40329</v>
      </c>
      <c r="B34" s="3">
        <v>91.25</v>
      </c>
      <c r="C34" s="3">
        <v>1809.98</v>
      </c>
      <c r="D34" s="3">
        <v>1597.43</v>
      </c>
      <c r="E34" s="3">
        <v>393.35</v>
      </c>
      <c r="F34" s="4">
        <f t="shared" si="0"/>
        <v>0.59097102718521199</v>
      </c>
      <c r="G34" s="4">
        <f t="shared" si="1"/>
        <v>0.93396948250041179</v>
      </c>
      <c r="H34" s="4"/>
    </row>
    <row r="35" spans="1:8" x14ac:dyDescent="0.7">
      <c r="A35" s="1">
        <v>40359</v>
      </c>
      <c r="B35" s="3">
        <v>88.41</v>
      </c>
      <c r="C35" s="3">
        <v>1715.23</v>
      </c>
      <c r="D35" s="3">
        <v>1622.48</v>
      </c>
      <c r="E35" s="3">
        <v>399.37</v>
      </c>
      <c r="F35" s="4">
        <f t="shared" ref="F35:F66" si="2">C35*$B35/C$3/$B$3</f>
        <v>0.54260438014506518</v>
      </c>
      <c r="G35" s="4">
        <f t="shared" ref="G35:G66" si="3">D35*$B35/D$3/$B$3</f>
        <v>0.91909143524502779</v>
      </c>
      <c r="H35" s="4"/>
    </row>
    <row r="36" spans="1:8" x14ac:dyDescent="0.7">
      <c r="A36" s="1">
        <v>40390</v>
      </c>
      <c r="B36" s="3">
        <v>86.47</v>
      </c>
      <c r="C36" s="3">
        <v>1835.4</v>
      </c>
      <c r="D36" s="3">
        <v>1639.79</v>
      </c>
      <c r="E36" s="3">
        <v>412.94</v>
      </c>
      <c r="F36" s="4">
        <f t="shared" si="2"/>
        <v>0.56787889289252702</v>
      </c>
      <c r="G36" s="4">
        <f t="shared" si="3"/>
        <v>0.90851409403290673</v>
      </c>
      <c r="H36" s="4">
        <f t="shared" ref="H36:H67" si="4">E36*$B36*$G$36/E$36/$B$36</f>
        <v>0.90851409403290662</v>
      </c>
    </row>
    <row r="37" spans="1:8" x14ac:dyDescent="0.7">
      <c r="A37" s="1">
        <v>40421</v>
      </c>
      <c r="B37" s="3">
        <v>84.17</v>
      </c>
      <c r="C37" s="3">
        <v>1752.55</v>
      </c>
      <c r="D37" s="3">
        <v>1660.89</v>
      </c>
      <c r="E37" s="3">
        <v>418.69</v>
      </c>
      <c r="F37" s="4">
        <f t="shared" si="2"/>
        <v>0.52782175331250691</v>
      </c>
      <c r="G37" s="4">
        <f t="shared" si="3"/>
        <v>0.89572804876678003</v>
      </c>
      <c r="H37" s="4">
        <f t="shared" si="4"/>
        <v>0.89666284050278389</v>
      </c>
    </row>
    <row r="38" spans="1:8" x14ac:dyDescent="0.7">
      <c r="A38" s="1">
        <v>40451</v>
      </c>
      <c r="B38" s="3">
        <v>83.47</v>
      </c>
      <c r="C38" s="3">
        <v>1908.95</v>
      </c>
      <c r="D38" s="3">
        <v>1662.66</v>
      </c>
      <c r="E38" s="3">
        <v>428.51</v>
      </c>
      <c r="F38" s="4">
        <f t="shared" si="2"/>
        <v>0.57014393324291468</v>
      </c>
      <c r="G38" s="4">
        <f t="shared" si="3"/>
        <v>0.88922535740942787</v>
      </c>
      <c r="H38" s="4">
        <f t="shared" si="4"/>
        <v>0.91006126840116996</v>
      </c>
    </row>
    <row r="39" spans="1:8" x14ac:dyDescent="0.7">
      <c r="A39" s="1">
        <v>40482</v>
      </c>
      <c r="B39" s="3">
        <v>80.39</v>
      </c>
      <c r="C39" s="3">
        <v>1981.59</v>
      </c>
      <c r="D39" s="3">
        <v>1668.58</v>
      </c>
      <c r="E39" s="3">
        <v>433.9</v>
      </c>
      <c r="F39" s="4">
        <f t="shared" si="2"/>
        <v>0.5700006766690795</v>
      </c>
      <c r="G39" s="4">
        <f t="shared" si="3"/>
        <v>0.85946271074966263</v>
      </c>
      <c r="H39" s="4">
        <f t="shared" si="4"/>
        <v>0.88750525943058456</v>
      </c>
    </row>
    <row r="40" spans="1:8" x14ac:dyDescent="0.7">
      <c r="A40" s="1">
        <v>40512</v>
      </c>
      <c r="B40" s="3">
        <v>83.69</v>
      </c>
      <c r="C40" s="3">
        <v>1981.84</v>
      </c>
      <c r="D40" s="3">
        <v>1658.99</v>
      </c>
      <c r="E40" s="3">
        <v>417.38</v>
      </c>
      <c r="F40" s="4">
        <f t="shared" si="2"/>
        <v>0.59347400110253845</v>
      </c>
      <c r="G40" s="4">
        <f t="shared" si="3"/>
        <v>0.88960110258686809</v>
      </c>
      <c r="H40" s="4">
        <f t="shared" si="4"/>
        <v>0.88875991589312187</v>
      </c>
    </row>
    <row r="41" spans="1:8" x14ac:dyDescent="0.7">
      <c r="A41" s="2">
        <v>40543</v>
      </c>
      <c r="B41" s="3">
        <v>81.17</v>
      </c>
      <c r="C41" s="3">
        <v>2114.29</v>
      </c>
      <c r="D41" s="3">
        <v>1641.1</v>
      </c>
      <c r="E41" s="3">
        <v>422.83</v>
      </c>
      <c r="F41" s="4">
        <f t="shared" si="2"/>
        <v>0.61407249080982884</v>
      </c>
      <c r="G41" s="4">
        <f t="shared" si="3"/>
        <v>0.85350990974636454</v>
      </c>
      <c r="H41" s="4">
        <f t="shared" si="4"/>
        <v>0.87325402430010768</v>
      </c>
    </row>
    <row r="42" spans="1:8" x14ac:dyDescent="0.7">
      <c r="A42" s="1">
        <v>40574</v>
      </c>
      <c r="B42" s="3">
        <v>82.08</v>
      </c>
      <c r="C42" s="3">
        <v>2164.4</v>
      </c>
      <c r="D42" s="3">
        <v>1643.01</v>
      </c>
      <c r="E42" s="3">
        <v>423.59</v>
      </c>
      <c r="F42" s="4">
        <f t="shared" si="2"/>
        <v>0.63567394900119145</v>
      </c>
      <c r="G42" s="4">
        <f t="shared" si="3"/>
        <v>0.86408313936645353</v>
      </c>
      <c r="H42" s="4">
        <f t="shared" si="4"/>
        <v>0.884631303511075</v>
      </c>
    </row>
    <row r="43" spans="1:8" x14ac:dyDescent="0.7">
      <c r="A43" s="1">
        <v>40602</v>
      </c>
      <c r="B43" s="3">
        <v>81.78</v>
      </c>
      <c r="C43" s="3">
        <v>2238.5500000000002</v>
      </c>
      <c r="D43" s="3">
        <v>1647.12</v>
      </c>
      <c r="E43" s="3">
        <v>426.08</v>
      </c>
      <c r="F43" s="4">
        <f t="shared" si="2"/>
        <v>0.65504848424607254</v>
      </c>
      <c r="G43" s="4">
        <f t="shared" si="3"/>
        <v>0.86307854999102485</v>
      </c>
      <c r="H43" s="4">
        <f t="shared" si="4"/>
        <v>0.88657914652484915</v>
      </c>
    </row>
    <row r="44" spans="1:8" x14ac:dyDescent="0.7">
      <c r="A44" s="1">
        <v>40633</v>
      </c>
      <c r="B44" s="3">
        <v>83.15</v>
      </c>
      <c r="C44" s="3">
        <v>2239.44</v>
      </c>
      <c r="D44" s="3">
        <v>1648.03</v>
      </c>
      <c r="E44" s="3">
        <v>428.09</v>
      </c>
      <c r="F44" s="4">
        <f t="shared" si="2"/>
        <v>0.66628682441809473</v>
      </c>
      <c r="G44" s="4">
        <f t="shared" si="3"/>
        <v>0.87802188935350367</v>
      </c>
      <c r="H44" s="4">
        <f t="shared" si="4"/>
        <v>0.90568378667927019</v>
      </c>
    </row>
    <row r="45" spans="1:8" x14ac:dyDescent="0.7">
      <c r="A45" s="1">
        <v>40663</v>
      </c>
      <c r="B45" s="3">
        <v>81.209999999999994</v>
      </c>
      <c r="C45" s="3">
        <v>2305.7600000000002</v>
      </c>
      <c r="D45" s="3">
        <v>1668.95</v>
      </c>
      <c r="E45" s="3">
        <v>441.36</v>
      </c>
      <c r="F45" s="4">
        <f t="shared" si="2"/>
        <v>0.67001288080067167</v>
      </c>
      <c r="G45" s="4">
        <f t="shared" si="3"/>
        <v>0.86842199152653354</v>
      </c>
      <c r="H45" s="4">
        <f t="shared" si="4"/>
        <v>0.91197249038267303</v>
      </c>
    </row>
    <row r="46" spans="1:8" x14ac:dyDescent="0.7">
      <c r="A46" s="1">
        <v>40694</v>
      </c>
      <c r="B46" s="3">
        <v>81.52</v>
      </c>
      <c r="C46" s="3">
        <v>2279.66</v>
      </c>
      <c r="D46" s="3">
        <v>1690.73</v>
      </c>
      <c r="E46" s="3">
        <v>441.01</v>
      </c>
      <c r="F46" s="4">
        <f t="shared" si="2"/>
        <v>0.66495734971190601</v>
      </c>
      <c r="G46" s="4">
        <f t="shared" si="3"/>
        <v>0.88311326088775666</v>
      </c>
      <c r="H46" s="4">
        <f t="shared" si="4"/>
        <v>0.91472777207254363</v>
      </c>
    </row>
    <row r="47" spans="1:8" x14ac:dyDescent="0.7">
      <c r="A47" s="1">
        <v>40724</v>
      </c>
      <c r="B47" s="3">
        <v>80.52</v>
      </c>
      <c r="C47" s="3">
        <v>2241.66</v>
      </c>
      <c r="D47" s="3">
        <v>1685.78</v>
      </c>
      <c r="E47" s="3">
        <v>441.35</v>
      </c>
      <c r="F47" s="4">
        <f t="shared" si="2"/>
        <v>0.64585206013874774</v>
      </c>
      <c r="G47" s="4">
        <f t="shared" si="3"/>
        <v>0.86972637343494963</v>
      </c>
      <c r="H47" s="4">
        <f t="shared" si="4"/>
        <v>0.90420343748932774</v>
      </c>
    </row>
    <row r="48" spans="1:8" x14ac:dyDescent="0.7">
      <c r="A48" s="1">
        <v>40755</v>
      </c>
      <c r="B48" s="3">
        <v>76.73</v>
      </c>
      <c r="C48" s="3">
        <v>2196.08</v>
      </c>
      <c r="D48" s="3">
        <v>1712.53</v>
      </c>
      <c r="E48" s="3">
        <v>450.46</v>
      </c>
      <c r="F48" s="4">
        <f t="shared" si="2"/>
        <v>0.60293833265041141</v>
      </c>
      <c r="G48" s="4">
        <f t="shared" si="3"/>
        <v>0.84194042606341346</v>
      </c>
      <c r="H48" s="4">
        <f t="shared" si="4"/>
        <v>0.87942880664598166</v>
      </c>
    </row>
    <row r="49" spans="1:8" x14ac:dyDescent="0.7">
      <c r="A49" s="1">
        <v>40786</v>
      </c>
      <c r="B49" s="3">
        <v>76.59</v>
      </c>
      <c r="C49" s="3">
        <v>2076.7800000000002</v>
      </c>
      <c r="D49" s="3">
        <v>1737.55</v>
      </c>
      <c r="E49" s="3">
        <v>456.19</v>
      </c>
      <c r="F49" s="4">
        <f t="shared" si="2"/>
        <v>0.56914392282224457</v>
      </c>
      <c r="G49" s="4">
        <f t="shared" si="3"/>
        <v>0.85268251352063584</v>
      </c>
      <c r="H49" s="4">
        <f t="shared" si="4"/>
        <v>0.88899043273483203</v>
      </c>
    </row>
    <row r="50" spans="1:8" x14ac:dyDescent="0.7">
      <c r="A50" s="1">
        <v>40816</v>
      </c>
      <c r="B50" s="3">
        <v>77.040000000000006</v>
      </c>
      <c r="C50" s="3">
        <v>1930.79</v>
      </c>
      <c r="D50" s="3">
        <v>1750.19</v>
      </c>
      <c r="E50" s="3">
        <v>445.65</v>
      </c>
      <c r="F50" s="4">
        <f t="shared" si="2"/>
        <v>0.53224409960519481</v>
      </c>
      <c r="G50" s="4">
        <f t="shared" si="3"/>
        <v>0.86393177742023863</v>
      </c>
      <c r="H50" s="4">
        <f t="shared" si="4"/>
        <v>0.87355336619030899</v>
      </c>
    </row>
    <row r="51" spans="1:8" x14ac:dyDescent="0.7">
      <c r="A51" s="1">
        <v>40847</v>
      </c>
      <c r="B51" s="3">
        <v>78.2</v>
      </c>
      <c r="C51" s="3">
        <v>2141.81</v>
      </c>
      <c r="D51" s="3">
        <v>1752.07</v>
      </c>
      <c r="E51" s="3">
        <v>451.58</v>
      </c>
      <c r="F51" s="4">
        <f t="shared" si="2"/>
        <v>0.59930408178896533</v>
      </c>
      <c r="G51" s="4">
        <f t="shared" si="3"/>
        <v>0.87788207792459527</v>
      </c>
      <c r="H51" s="4">
        <f t="shared" si="4"/>
        <v>0.89850543589619414</v>
      </c>
    </row>
    <row r="52" spans="1:8" x14ac:dyDescent="0.7">
      <c r="A52" s="1">
        <v>40877</v>
      </c>
      <c r="B52" s="3">
        <v>77.5</v>
      </c>
      <c r="C52" s="3">
        <v>2137.08</v>
      </c>
      <c r="D52" s="3">
        <v>1750.55</v>
      </c>
      <c r="E52" s="3">
        <v>443.7</v>
      </c>
      <c r="F52" s="4">
        <f t="shared" si="2"/>
        <v>0.59262780389590552</v>
      </c>
      <c r="G52" s="4">
        <f t="shared" si="3"/>
        <v>0.8692690134440082</v>
      </c>
      <c r="H52" s="4">
        <f t="shared" si="4"/>
        <v>0.87492411689730298</v>
      </c>
    </row>
    <row r="53" spans="1:8" x14ac:dyDescent="0.7">
      <c r="A53" s="1">
        <v>40908</v>
      </c>
      <c r="B53" s="3">
        <v>76.94</v>
      </c>
      <c r="C53" s="3">
        <v>2158.94</v>
      </c>
      <c r="D53" s="3">
        <v>1769.79</v>
      </c>
      <c r="E53" s="3">
        <v>446.69</v>
      </c>
      <c r="F53" s="4">
        <f t="shared" si="2"/>
        <v>0.59436372445704599</v>
      </c>
      <c r="G53" s="4">
        <f t="shared" si="3"/>
        <v>0.87247279773563002</v>
      </c>
      <c r="H53" s="4">
        <f t="shared" si="4"/>
        <v>0.87445540941180311</v>
      </c>
    </row>
    <row r="54" spans="1:8" x14ac:dyDescent="0.7">
      <c r="A54" s="1">
        <v>40939</v>
      </c>
      <c r="B54" s="3">
        <v>76.19</v>
      </c>
      <c r="C54" s="3">
        <v>2255.69</v>
      </c>
      <c r="D54" s="3">
        <v>1785.33</v>
      </c>
      <c r="E54" s="3">
        <v>454.17</v>
      </c>
      <c r="F54" s="4">
        <f t="shared" si="2"/>
        <v>0.61494592567247863</v>
      </c>
      <c r="G54" s="4">
        <f t="shared" si="3"/>
        <v>0.87155430575089676</v>
      </c>
      <c r="H54" s="4">
        <f t="shared" si="4"/>
        <v>0.88043170591542941</v>
      </c>
    </row>
    <row r="55" spans="1:8" x14ac:dyDescent="0.7">
      <c r="A55" s="1">
        <v>40968</v>
      </c>
      <c r="B55" s="3">
        <v>81.22</v>
      </c>
      <c r="C55" s="3">
        <v>2353.23</v>
      </c>
      <c r="D55" s="3">
        <v>1784.92</v>
      </c>
      <c r="E55" s="3">
        <v>453.86</v>
      </c>
      <c r="F55" s="4">
        <f t="shared" si="2"/>
        <v>0.68389102151353065</v>
      </c>
      <c r="G55" s="4">
        <f t="shared" si="3"/>
        <v>0.92888022538936355</v>
      </c>
      <c r="H55" s="4">
        <f t="shared" si="4"/>
        <v>0.93791644480588332</v>
      </c>
    </row>
    <row r="56" spans="1:8" x14ac:dyDescent="0.7">
      <c r="A56" s="1">
        <v>40999</v>
      </c>
      <c r="B56" s="3">
        <v>82.79</v>
      </c>
      <c r="C56" s="3">
        <v>2430.67</v>
      </c>
      <c r="D56" s="3">
        <v>1775.14</v>
      </c>
      <c r="E56" s="3">
        <v>450.59</v>
      </c>
      <c r="F56" s="4">
        <f t="shared" si="2"/>
        <v>0.72005127556551252</v>
      </c>
      <c r="G56" s="4">
        <f t="shared" si="3"/>
        <v>0.94164774190087364</v>
      </c>
      <c r="H56" s="4">
        <f t="shared" si="4"/>
        <v>0.94915838420245735</v>
      </c>
    </row>
    <row r="57" spans="1:8" x14ac:dyDescent="0.7">
      <c r="A57" s="1">
        <v>41029</v>
      </c>
      <c r="B57" s="3">
        <v>79.78</v>
      </c>
      <c r="C57" s="3">
        <v>2415.42</v>
      </c>
      <c r="D57" s="3">
        <v>1794.82</v>
      </c>
      <c r="E57" s="3">
        <v>455.91</v>
      </c>
      <c r="F57" s="4">
        <f t="shared" si="2"/>
        <v>0.68951898850153015</v>
      </c>
      <c r="G57" s="4">
        <f t="shared" si="3"/>
        <v>0.91747218945131448</v>
      </c>
      <c r="H57" s="4">
        <f t="shared" si="4"/>
        <v>0.92544882162060493</v>
      </c>
    </row>
    <row r="58" spans="1:8" x14ac:dyDescent="0.7">
      <c r="A58" s="1">
        <v>41060</v>
      </c>
      <c r="B58" s="3">
        <v>78.349999999999994</v>
      </c>
      <c r="C58" s="3">
        <v>2270.25</v>
      </c>
      <c r="D58" s="3">
        <v>1811.06</v>
      </c>
      <c r="E58" s="3">
        <v>451.23</v>
      </c>
      <c r="F58" s="4">
        <f t="shared" si="2"/>
        <v>0.63646162865044775</v>
      </c>
      <c r="G58" s="4">
        <f t="shared" si="3"/>
        <v>0.90917987912648568</v>
      </c>
      <c r="H58" s="4">
        <f t="shared" si="4"/>
        <v>0.89953118355512252</v>
      </c>
    </row>
    <row r="59" spans="1:8" x14ac:dyDescent="0.7">
      <c r="A59" s="1">
        <v>41090</v>
      </c>
      <c r="B59" s="3">
        <v>79.77</v>
      </c>
      <c r="C59" s="3">
        <v>2363.79</v>
      </c>
      <c r="D59" s="3">
        <v>1811.77</v>
      </c>
      <c r="E59" s="3">
        <v>453.38</v>
      </c>
      <c r="F59" s="4">
        <f t="shared" si="2"/>
        <v>0.67469582650355497</v>
      </c>
      <c r="G59" s="4">
        <f t="shared" si="3"/>
        <v>0.92602056731872417</v>
      </c>
      <c r="H59" s="4">
        <f t="shared" si="4"/>
        <v>0.92019783426478474</v>
      </c>
    </row>
    <row r="60" spans="1:8" x14ac:dyDescent="0.7">
      <c r="A60" s="1">
        <v>41121</v>
      </c>
      <c r="B60" s="3">
        <v>78.11</v>
      </c>
      <c r="C60" s="3">
        <v>2396.62</v>
      </c>
      <c r="D60" s="3">
        <v>1836.76</v>
      </c>
      <c r="E60" s="3">
        <v>458.63</v>
      </c>
      <c r="F60" s="4">
        <f t="shared" si="2"/>
        <v>0.6698311769167421</v>
      </c>
      <c r="G60" s="4">
        <f t="shared" si="3"/>
        <v>0.9192571727060983</v>
      </c>
      <c r="H60" s="4">
        <f t="shared" si="4"/>
        <v>0.91148254000143003</v>
      </c>
    </row>
    <row r="61" spans="1:8" x14ac:dyDescent="0.7">
      <c r="A61" s="1">
        <v>41152</v>
      </c>
      <c r="B61" s="3">
        <v>78.37</v>
      </c>
      <c r="C61" s="3">
        <v>2450.6</v>
      </c>
      <c r="D61" s="3">
        <v>1837.96</v>
      </c>
      <c r="E61" s="3">
        <v>462.59</v>
      </c>
      <c r="F61" s="4">
        <f t="shared" si="2"/>
        <v>0.68719788878846433</v>
      </c>
      <c r="G61" s="4">
        <f t="shared" si="3"/>
        <v>0.92291962024223673</v>
      </c>
      <c r="H61" s="4">
        <f t="shared" si="4"/>
        <v>0.92241284822927339</v>
      </c>
    </row>
    <row r="62" spans="1:8" x14ac:dyDescent="0.7">
      <c r="A62" s="1">
        <v>41182</v>
      </c>
      <c r="B62" s="3">
        <v>77.900000000000006</v>
      </c>
      <c r="C62" s="3">
        <v>2513.9299999999998</v>
      </c>
      <c r="D62" s="3">
        <v>1840.49</v>
      </c>
      <c r="E62" s="3">
        <v>468.23</v>
      </c>
      <c r="F62" s="4">
        <f t="shared" si="2"/>
        <v>0.70072914137434339</v>
      </c>
      <c r="G62" s="4">
        <f t="shared" si="3"/>
        <v>0.91864749735629658</v>
      </c>
      <c r="H62" s="4">
        <f t="shared" si="4"/>
        <v>0.92805977680213469</v>
      </c>
    </row>
    <row r="63" spans="1:8" x14ac:dyDescent="0.7">
      <c r="A63" s="1">
        <v>41213</v>
      </c>
      <c r="B63" s="3">
        <v>79.760000000000005</v>
      </c>
      <c r="C63" s="3">
        <v>2467.5100000000002</v>
      </c>
      <c r="D63" s="3">
        <v>1844.11</v>
      </c>
      <c r="E63" s="3">
        <v>467.57</v>
      </c>
      <c r="F63" s="4">
        <f t="shared" si="2"/>
        <v>0.70421230164234361</v>
      </c>
      <c r="G63" s="4">
        <f t="shared" si="3"/>
        <v>0.94243182769129086</v>
      </c>
      <c r="H63" s="4">
        <f t="shared" si="4"/>
        <v>0.94887944811221536</v>
      </c>
    </row>
    <row r="64" spans="1:8" x14ac:dyDescent="0.7">
      <c r="A64" s="1">
        <v>41243</v>
      </c>
      <c r="B64" s="3">
        <v>82.45</v>
      </c>
      <c r="C64" s="3">
        <v>2481.8200000000002</v>
      </c>
      <c r="D64" s="3">
        <v>1847.02</v>
      </c>
      <c r="E64" s="3">
        <v>467.52</v>
      </c>
      <c r="F64" s="4">
        <f t="shared" si="2"/>
        <v>0.73218441542511137</v>
      </c>
      <c r="G64" s="4">
        <f t="shared" si="3"/>
        <v>0.97575376238270539</v>
      </c>
      <c r="H64" s="4">
        <f t="shared" si="4"/>
        <v>0.98077663437862372</v>
      </c>
    </row>
    <row r="65" spans="1:8" x14ac:dyDescent="0.7">
      <c r="A65" s="2">
        <v>41274</v>
      </c>
      <c r="B65" s="3">
        <v>86.74</v>
      </c>
      <c r="C65" s="3">
        <v>2504.44</v>
      </c>
      <c r="D65" s="3">
        <v>1844.39</v>
      </c>
      <c r="E65" s="3">
        <v>465.98</v>
      </c>
      <c r="F65" s="4">
        <f t="shared" si="2"/>
        <v>0.77730165075034074</v>
      </c>
      <c r="G65" s="4">
        <f t="shared" si="3"/>
        <v>1.0250620448816581</v>
      </c>
      <c r="H65" s="4">
        <f t="shared" si="4"/>
        <v>1.0284091960679387</v>
      </c>
    </row>
    <row r="66" spans="1:8" x14ac:dyDescent="0.7">
      <c r="A66" s="1">
        <v>41305</v>
      </c>
      <c r="B66" s="3">
        <v>91.72</v>
      </c>
      <c r="C66" s="3">
        <v>2634.16</v>
      </c>
      <c r="D66" s="3">
        <v>1831.49</v>
      </c>
      <c r="E66" s="3">
        <v>461.74</v>
      </c>
      <c r="F66" s="4">
        <f t="shared" si="2"/>
        <v>0.86450147253143983</v>
      </c>
      <c r="G66" s="4">
        <f t="shared" si="3"/>
        <v>1.0763327978821404</v>
      </c>
      <c r="H66" s="4">
        <f t="shared" si="4"/>
        <v>1.0775583615910389</v>
      </c>
    </row>
    <row r="67" spans="1:8" x14ac:dyDescent="0.7">
      <c r="A67" s="1">
        <v>41333</v>
      </c>
      <c r="B67" s="3">
        <v>92.53</v>
      </c>
      <c r="C67" s="3">
        <v>2669.92</v>
      </c>
      <c r="D67" s="3">
        <v>1840.67</v>
      </c>
      <c r="E67" s="3">
        <v>457.37</v>
      </c>
      <c r="F67" s="4">
        <f t="shared" ref="F67:F98" si="5">C67*$B67/C$3/$B$3</f>
        <v>0.88397575036801979</v>
      </c>
      <c r="G67" s="4">
        <f t="shared" ref="G67:G98" si="6">D67*$B67/D$3/$B$3</f>
        <v>1.0912806954284613</v>
      </c>
      <c r="H67" s="4">
        <f t="shared" si="4"/>
        <v>1.0767862310553458</v>
      </c>
    </row>
    <row r="68" spans="1:8" x14ac:dyDescent="0.7">
      <c r="A68" s="1">
        <v>41364</v>
      </c>
      <c r="B68" s="3">
        <v>94.19</v>
      </c>
      <c r="C68" s="3">
        <v>2770.05</v>
      </c>
      <c r="D68" s="3">
        <v>1842.14</v>
      </c>
      <c r="E68" s="3">
        <v>456.21</v>
      </c>
      <c r="F68" s="4">
        <f t="shared" si="5"/>
        <v>0.93358087382571919</v>
      </c>
      <c r="G68" s="4">
        <f t="shared" si="6"/>
        <v>1.1117455665041749</v>
      </c>
      <c r="H68" s="4">
        <f t="shared" ref="H68:H99" si="7">E68*$B68*$G$36/E$36/$B$36</f>
        <v>1.093323930982538</v>
      </c>
    </row>
    <row r="69" spans="1:8" x14ac:dyDescent="0.7">
      <c r="A69" s="1">
        <v>41394</v>
      </c>
      <c r="B69" s="3">
        <v>97.41</v>
      </c>
      <c r="C69" s="3">
        <v>2823.42</v>
      </c>
      <c r="D69" s="3">
        <v>1860.78</v>
      </c>
      <c r="E69" s="3">
        <v>462.55</v>
      </c>
      <c r="F69" s="4">
        <f t="shared" si="5"/>
        <v>0.98409850205569327</v>
      </c>
      <c r="G69" s="4">
        <f t="shared" si="6"/>
        <v>1.1613859005861422</v>
      </c>
      <c r="H69" s="4">
        <f t="shared" si="7"/>
        <v>1.1464140111491563</v>
      </c>
    </row>
    <row r="70" spans="1:8" x14ac:dyDescent="0.7">
      <c r="A70" s="1">
        <v>41425</v>
      </c>
      <c r="B70" s="3">
        <v>100.46</v>
      </c>
      <c r="C70" s="3">
        <v>2889.46</v>
      </c>
      <c r="D70" s="3">
        <v>1827.58</v>
      </c>
      <c r="E70" s="3">
        <v>448.8</v>
      </c>
      <c r="F70" s="4">
        <f t="shared" si="5"/>
        <v>1.0386504203097688</v>
      </c>
      <c r="G70" s="4">
        <f t="shared" si="6"/>
        <v>1.1763797688966062</v>
      </c>
      <c r="H70" s="4">
        <f t="shared" si="7"/>
        <v>1.1471633899812039</v>
      </c>
    </row>
    <row r="71" spans="1:8" x14ac:dyDescent="0.7">
      <c r="A71" s="1">
        <v>41455</v>
      </c>
      <c r="B71" s="3">
        <v>99.12</v>
      </c>
      <c r="C71" s="3">
        <v>2850.66</v>
      </c>
      <c r="D71" s="3">
        <v>1799.31</v>
      </c>
      <c r="E71" s="3">
        <v>443.49</v>
      </c>
      <c r="F71" s="4">
        <f t="shared" si="5"/>
        <v>1.0110351526683126</v>
      </c>
      <c r="G71" s="4">
        <f t="shared" si="6"/>
        <v>1.1427343005440207</v>
      </c>
      <c r="H71" s="4">
        <f t="shared" si="7"/>
        <v>1.1184701076800816</v>
      </c>
    </row>
    <row r="72" spans="1:8" x14ac:dyDescent="0.7">
      <c r="A72" s="1">
        <v>41486</v>
      </c>
      <c r="B72" s="3">
        <v>97.86</v>
      </c>
      <c r="C72" s="3">
        <v>2995.72</v>
      </c>
      <c r="D72" s="3">
        <v>1801.77</v>
      </c>
      <c r="E72" s="3">
        <v>449.06</v>
      </c>
      <c r="F72" s="4">
        <f t="shared" si="5"/>
        <v>1.0489770121321644</v>
      </c>
      <c r="G72" s="4">
        <f t="shared" si="6"/>
        <v>1.1297504926348172</v>
      </c>
      <c r="H72" s="4">
        <f t="shared" si="7"/>
        <v>1.1181210921698541</v>
      </c>
    </row>
    <row r="73" spans="1:8" x14ac:dyDescent="0.7">
      <c r="A73" s="1">
        <v>41517</v>
      </c>
      <c r="B73" s="3">
        <v>98.15</v>
      </c>
      <c r="C73" s="3">
        <v>2908.96</v>
      </c>
      <c r="D73" s="3">
        <v>1792.56</v>
      </c>
      <c r="E73" s="3">
        <v>446.7</v>
      </c>
      <c r="F73" s="4">
        <f t="shared" si="5"/>
        <v>1.0216157837056197</v>
      </c>
      <c r="G73" s="4">
        <f t="shared" si="6"/>
        <v>1.1273064231636076</v>
      </c>
      <c r="H73" s="4">
        <f t="shared" si="7"/>
        <v>1.115540939059934</v>
      </c>
    </row>
    <row r="74" spans="1:8" x14ac:dyDescent="0.7">
      <c r="A74" s="1">
        <v>41547</v>
      </c>
      <c r="B74" s="3">
        <v>98.21</v>
      </c>
      <c r="C74" s="3">
        <v>3000.18</v>
      </c>
      <c r="D74" s="3">
        <v>1809.53</v>
      </c>
      <c r="E74" s="3">
        <v>455.89</v>
      </c>
      <c r="F74" s="4">
        <f t="shared" si="5"/>
        <v>1.0542960108827562</v>
      </c>
      <c r="G74" s="4">
        <f t="shared" si="6"/>
        <v>1.1386741857469485</v>
      </c>
      <c r="H74" s="4">
        <f t="shared" si="7"/>
        <v>1.1391870350240574</v>
      </c>
    </row>
    <row r="75" spans="1:8" x14ac:dyDescent="0.7">
      <c r="A75" s="1">
        <v>41578</v>
      </c>
      <c r="B75" s="3">
        <v>98.35</v>
      </c>
      <c r="C75" s="3">
        <v>3138.09</v>
      </c>
      <c r="D75" s="3">
        <v>1824.16</v>
      </c>
      <c r="E75" s="3">
        <v>460.37</v>
      </c>
      <c r="F75" s="4">
        <f t="shared" si="5"/>
        <v>1.1043310922730836</v>
      </c>
      <c r="G75" s="4">
        <f t="shared" si="6"/>
        <v>1.149516657688388</v>
      </c>
      <c r="H75" s="4">
        <f t="shared" si="7"/>
        <v>1.1520216369300011</v>
      </c>
    </row>
    <row r="76" spans="1:8" x14ac:dyDescent="0.7">
      <c r="A76" s="1">
        <v>41608</v>
      </c>
      <c r="B76" s="3">
        <v>102.41</v>
      </c>
      <c r="C76" s="3">
        <v>3233.72</v>
      </c>
      <c r="D76" s="3">
        <v>1817.33</v>
      </c>
      <c r="E76" s="3">
        <v>456.6</v>
      </c>
      <c r="F76" s="4">
        <f t="shared" si="5"/>
        <v>1.1849617164818873</v>
      </c>
      <c r="G76" s="4">
        <f t="shared" si="6"/>
        <v>1.1924883322875834</v>
      </c>
      <c r="H76" s="4">
        <f t="shared" si="7"/>
        <v>1.1897549761262507</v>
      </c>
    </row>
    <row r="77" spans="1:8" x14ac:dyDescent="0.7">
      <c r="A77" s="1">
        <v>41639</v>
      </c>
      <c r="B77" s="3">
        <v>105.3</v>
      </c>
      <c r="C77" s="3">
        <v>3315.59</v>
      </c>
      <c r="D77" s="3">
        <v>1807.06</v>
      </c>
      <c r="E77" s="3">
        <v>453.87</v>
      </c>
      <c r="F77" s="4">
        <f t="shared" si="5"/>
        <v>1.2492482016741229</v>
      </c>
      <c r="G77" s="4">
        <f t="shared" si="6"/>
        <v>1.2192111348570731</v>
      </c>
      <c r="H77" s="4">
        <f t="shared" si="7"/>
        <v>1.2160154850626954</v>
      </c>
    </row>
    <row r="78" spans="1:8" x14ac:dyDescent="0.7">
      <c r="A78" s="1">
        <v>41670</v>
      </c>
      <c r="B78" s="3">
        <v>102.03</v>
      </c>
      <c r="C78" s="3">
        <v>3200.95</v>
      </c>
      <c r="D78" s="3">
        <v>1833.76</v>
      </c>
      <c r="E78" s="3">
        <v>458.67</v>
      </c>
      <c r="F78" s="4">
        <f t="shared" si="5"/>
        <v>1.1686011723255034</v>
      </c>
      <c r="G78" s="4">
        <f t="shared" si="6"/>
        <v>1.1988044828224673</v>
      </c>
      <c r="H78" s="4">
        <f t="shared" si="7"/>
        <v>1.1907140512687033</v>
      </c>
    </row>
    <row r="79" spans="1:8" x14ac:dyDescent="0.7">
      <c r="A79" s="1">
        <v>41698</v>
      </c>
      <c r="B79" s="3">
        <v>101.8</v>
      </c>
      <c r="C79" s="3">
        <v>3347.38</v>
      </c>
      <c r="D79" s="3">
        <v>1843.51</v>
      </c>
      <c r="E79" s="3">
        <v>465.1</v>
      </c>
      <c r="F79" s="4">
        <f t="shared" si="5"/>
        <v>1.2193049463650238</v>
      </c>
      <c r="G79" s="4">
        <f t="shared" si="6"/>
        <v>1.2024616994037438</v>
      </c>
      <c r="H79" s="4">
        <f t="shared" si="7"/>
        <v>1.2046846430406375</v>
      </c>
    </row>
    <row r="80" spans="1:8" x14ac:dyDescent="0.7">
      <c r="A80" s="1">
        <v>41729</v>
      </c>
      <c r="B80" s="3">
        <v>103.19</v>
      </c>
      <c r="C80" s="3">
        <v>3375.51</v>
      </c>
      <c r="D80" s="3">
        <v>1840.37</v>
      </c>
      <c r="E80" s="3">
        <v>464.78</v>
      </c>
      <c r="F80" s="4">
        <f t="shared" si="5"/>
        <v>1.246340053221461</v>
      </c>
      <c r="G80" s="4">
        <f t="shared" si="6"/>
        <v>1.2168042952526255</v>
      </c>
      <c r="H80" s="4">
        <f t="shared" si="7"/>
        <v>1.2202935075925241</v>
      </c>
    </row>
    <row r="81" spans="1:8" x14ac:dyDescent="0.7">
      <c r="A81" s="1">
        <v>41759</v>
      </c>
      <c r="B81" s="3">
        <v>102.24</v>
      </c>
      <c r="C81" s="3">
        <v>3400.46</v>
      </c>
      <c r="D81" s="3">
        <v>1855.9</v>
      </c>
      <c r="E81" s="3">
        <v>470.04</v>
      </c>
      <c r="F81" s="4">
        <f t="shared" si="5"/>
        <v>1.243993330675184</v>
      </c>
      <c r="G81" s="4">
        <f t="shared" si="6"/>
        <v>1.2157755047017824</v>
      </c>
      <c r="H81" s="4">
        <f t="shared" si="7"/>
        <v>1.2227422392087415</v>
      </c>
    </row>
    <row r="82" spans="1:8" x14ac:dyDescent="0.7">
      <c r="A82" s="1">
        <v>41790</v>
      </c>
      <c r="B82" s="3">
        <v>101.78</v>
      </c>
      <c r="C82" s="3">
        <v>3480.29</v>
      </c>
      <c r="D82" s="3">
        <v>1877.03</v>
      </c>
      <c r="E82" s="3">
        <v>472.82</v>
      </c>
      <c r="F82" s="4">
        <f t="shared" si="5"/>
        <v>1.2674692181433773</v>
      </c>
      <c r="G82" s="4">
        <f t="shared" si="6"/>
        <v>1.2240851712374508</v>
      </c>
      <c r="H82" s="4">
        <f t="shared" si="7"/>
        <v>1.2244400933624648</v>
      </c>
    </row>
    <row r="83" spans="1:8" x14ac:dyDescent="0.7">
      <c r="A83" s="1">
        <v>41820</v>
      </c>
      <c r="B83" s="3">
        <v>101.3</v>
      </c>
      <c r="C83" s="3">
        <v>3552.18</v>
      </c>
      <c r="D83" s="3">
        <v>1878</v>
      </c>
      <c r="E83" s="3">
        <v>476.26</v>
      </c>
      <c r="F83" s="4">
        <f t="shared" si="5"/>
        <v>1.2875495479600541</v>
      </c>
      <c r="G83" s="4">
        <f t="shared" si="6"/>
        <v>1.2189419111170181</v>
      </c>
      <c r="H83" s="4">
        <f t="shared" si="7"/>
        <v>1.227531963888373</v>
      </c>
    </row>
    <row r="84" spans="1:8" x14ac:dyDescent="0.7">
      <c r="A84" s="1">
        <v>41851</v>
      </c>
      <c r="B84" s="3">
        <v>102.79</v>
      </c>
      <c r="C84" s="3">
        <v>3503.19</v>
      </c>
      <c r="D84" s="3">
        <v>1873.29</v>
      </c>
      <c r="E84" s="3">
        <v>471.97</v>
      </c>
      <c r="F84" s="4">
        <f t="shared" si="5"/>
        <v>1.2884693711393402</v>
      </c>
      <c r="G84" s="4">
        <f t="shared" si="6"/>
        <v>1.2337690097434473</v>
      </c>
      <c r="H84" s="4">
        <f t="shared" si="7"/>
        <v>1.2343676091841522</v>
      </c>
    </row>
    <row r="85" spans="1:8" x14ac:dyDescent="0.7">
      <c r="A85" s="1">
        <v>41882</v>
      </c>
      <c r="B85" s="3">
        <v>104.05</v>
      </c>
      <c r="C85" s="3">
        <v>3643.33</v>
      </c>
      <c r="D85" s="3">
        <v>1893.97</v>
      </c>
      <c r="E85" s="3">
        <v>474.56</v>
      </c>
      <c r="F85" s="4">
        <f t="shared" si="5"/>
        <v>1.3564385847962437</v>
      </c>
      <c r="G85" s="4">
        <f t="shared" si="6"/>
        <v>1.2626795784513412</v>
      </c>
      <c r="H85" s="4">
        <f t="shared" si="7"/>
        <v>1.2563552835491372</v>
      </c>
    </row>
    <row r="86" spans="1:8" x14ac:dyDescent="0.7">
      <c r="A86" s="1">
        <v>41912</v>
      </c>
      <c r="B86" s="3">
        <v>109.64</v>
      </c>
      <c r="C86" s="3">
        <v>3592.25</v>
      </c>
      <c r="D86" s="3">
        <v>1881.11</v>
      </c>
      <c r="E86" s="3">
        <v>461.32</v>
      </c>
      <c r="F86" s="4">
        <f t="shared" si="5"/>
        <v>1.4092729659926757</v>
      </c>
      <c r="G86" s="4">
        <f t="shared" si="6"/>
        <v>1.3214818280969076</v>
      </c>
      <c r="H86" s="4">
        <f t="shared" si="7"/>
        <v>1.2869170857693288</v>
      </c>
    </row>
    <row r="87" spans="1:8" x14ac:dyDescent="0.7">
      <c r="A87" s="1">
        <v>41943</v>
      </c>
      <c r="B87" s="3">
        <v>112.3</v>
      </c>
      <c r="C87" s="3">
        <v>3679.99</v>
      </c>
      <c r="D87" s="3">
        <v>1899.6</v>
      </c>
      <c r="E87" s="3">
        <v>461.38</v>
      </c>
      <c r="F87" s="4">
        <f t="shared" si="5"/>
        <v>1.4787199611421176</v>
      </c>
      <c r="G87" s="4">
        <f t="shared" si="6"/>
        <v>1.3668469676126793</v>
      </c>
      <c r="H87" s="4">
        <f t="shared" si="7"/>
        <v>1.3183107016735491</v>
      </c>
    </row>
    <row r="88" spans="1:8" x14ac:dyDescent="0.7">
      <c r="A88" s="1">
        <v>41973</v>
      </c>
      <c r="B88" s="3">
        <v>118.61</v>
      </c>
      <c r="C88" s="3">
        <v>3778.96</v>
      </c>
      <c r="D88" s="3">
        <v>1913.08</v>
      </c>
      <c r="E88" s="3">
        <v>459.7</v>
      </c>
      <c r="F88" s="4">
        <f t="shared" si="5"/>
        <v>1.6038108289621593</v>
      </c>
      <c r="G88" s="4">
        <f t="shared" si="6"/>
        <v>1.4538928936836826</v>
      </c>
      <c r="H88" s="4">
        <f t="shared" si="7"/>
        <v>1.3873149497273056</v>
      </c>
    </row>
    <row r="89" spans="1:8" x14ac:dyDescent="0.7">
      <c r="A89" s="1">
        <v>42004</v>
      </c>
      <c r="B89" s="3">
        <v>119.68</v>
      </c>
      <c r="C89" s="3">
        <v>3769.44</v>
      </c>
      <c r="D89" s="3">
        <v>1914.87</v>
      </c>
      <c r="E89" s="3">
        <v>456.53</v>
      </c>
      <c r="F89" s="4">
        <f t="shared" si="5"/>
        <v>1.6142022784804853</v>
      </c>
      <c r="G89" s="4">
        <f t="shared" si="6"/>
        <v>1.4683813238639347</v>
      </c>
      <c r="H89" s="4">
        <f t="shared" si="7"/>
        <v>1.3901771913945693</v>
      </c>
    </row>
    <row r="90" spans="1:8" x14ac:dyDescent="0.7">
      <c r="A90" s="1">
        <v>42035</v>
      </c>
      <c r="B90" s="3">
        <v>117.44</v>
      </c>
      <c r="C90" s="3">
        <v>3656.28</v>
      </c>
      <c r="D90" s="3">
        <v>1955.02</v>
      </c>
      <c r="E90" s="3">
        <v>455.81</v>
      </c>
      <c r="F90" s="4">
        <f t="shared" si="5"/>
        <v>1.5364379654671498</v>
      </c>
      <c r="G90" s="4">
        <f t="shared" si="6"/>
        <v>1.4711102573995714</v>
      </c>
      <c r="H90" s="4">
        <f t="shared" si="7"/>
        <v>1.3620063993469689</v>
      </c>
    </row>
    <row r="91" spans="1:8" x14ac:dyDescent="0.7">
      <c r="A91" s="1">
        <v>42063</v>
      </c>
      <c r="B91" s="3">
        <v>119.51</v>
      </c>
      <c r="C91" s="3">
        <v>3866.42</v>
      </c>
      <c r="D91" s="3">
        <v>1936.64</v>
      </c>
      <c r="E91" s="3">
        <v>452.12</v>
      </c>
      <c r="F91" s="4">
        <f t="shared" si="5"/>
        <v>1.65338051684554</v>
      </c>
      <c r="G91" s="4">
        <f t="shared" si="6"/>
        <v>1.4829657488576835</v>
      </c>
      <c r="H91" s="4">
        <f t="shared" si="7"/>
        <v>1.374792714311313</v>
      </c>
    </row>
    <row r="92" spans="1:8" x14ac:dyDescent="0.7">
      <c r="A92" s="1">
        <v>42094</v>
      </c>
      <c r="B92" s="3">
        <v>120.12</v>
      </c>
      <c r="C92" s="3">
        <v>3805.27</v>
      </c>
      <c r="D92" s="3">
        <v>1945.63</v>
      </c>
      <c r="E92" s="3">
        <v>447.76</v>
      </c>
      <c r="F92" s="4">
        <f t="shared" si="5"/>
        <v>1.6355368794207379</v>
      </c>
      <c r="G92" s="4">
        <f t="shared" si="6"/>
        <v>1.4974542200449308</v>
      </c>
      <c r="H92" s="4">
        <f t="shared" si="7"/>
        <v>1.368484472436104</v>
      </c>
    </row>
    <row r="93" spans="1:8" x14ac:dyDescent="0.7">
      <c r="A93" s="1">
        <v>42124</v>
      </c>
      <c r="B93" s="3">
        <v>119.34</v>
      </c>
      <c r="C93" s="3">
        <v>3841.78</v>
      </c>
      <c r="D93" s="3">
        <v>1938.65</v>
      </c>
      <c r="E93" s="3">
        <v>452.52</v>
      </c>
      <c r="F93" s="4">
        <f t="shared" si="5"/>
        <v>1.6405069154282128</v>
      </c>
      <c r="G93" s="4">
        <f t="shared" si="6"/>
        <v>1.4823932181569808</v>
      </c>
      <c r="H93" s="4">
        <f t="shared" si="7"/>
        <v>1.3740516835378274</v>
      </c>
    </row>
    <row r="94" spans="1:8" x14ac:dyDescent="0.7">
      <c r="A94" s="1">
        <v>42155</v>
      </c>
      <c r="B94" s="3">
        <v>124.11</v>
      </c>
      <c r="C94" s="3">
        <v>3891.18</v>
      </c>
      <c r="D94" s="3">
        <v>1933.98</v>
      </c>
      <c r="E94" s="3">
        <v>444.43</v>
      </c>
      <c r="F94" s="4">
        <f t="shared" si="5"/>
        <v>1.7280155143730702</v>
      </c>
      <c r="G94" s="4">
        <f t="shared" si="6"/>
        <v>1.537930573476636</v>
      </c>
      <c r="H94" s="4">
        <f t="shared" si="7"/>
        <v>1.4034256163083418</v>
      </c>
    </row>
    <row r="95" spans="1:8" x14ac:dyDescent="0.7">
      <c r="A95" s="1">
        <v>42185</v>
      </c>
      <c r="B95" s="3">
        <v>122.49</v>
      </c>
      <c r="C95" s="3">
        <v>3815.85</v>
      </c>
      <c r="D95" s="3">
        <v>1912.89</v>
      </c>
      <c r="E95" s="3">
        <v>442.48</v>
      </c>
      <c r="F95" s="4">
        <f t="shared" si="5"/>
        <v>1.6724435565998612</v>
      </c>
      <c r="G95" s="4">
        <f t="shared" si="6"/>
        <v>1.50130388309676</v>
      </c>
      <c r="H95" s="4">
        <f t="shared" si="7"/>
        <v>1.3790294367233189</v>
      </c>
    </row>
    <row r="96" spans="1:8" x14ac:dyDescent="0.7">
      <c r="A96" s="1">
        <v>42216</v>
      </c>
      <c r="B96" s="3">
        <v>123.92</v>
      </c>
      <c r="C96" s="3">
        <v>3895.8</v>
      </c>
      <c r="D96" s="3">
        <v>1926.19</v>
      </c>
      <c r="E96" s="3">
        <v>443.48</v>
      </c>
      <c r="F96" s="4">
        <f t="shared" si="5"/>
        <v>1.7274186282030743</v>
      </c>
      <c r="G96" s="4">
        <f t="shared" si="6"/>
        <v>1.5293909115179698</v>
      </c>
      <c r="H96" s="4">
        <f t="shared" si="7"/>
        <v>1.3982817848459492</v>
      </c>
    </row>
    <row r="97" spans="1:8" x14ac:dyDescent="0.7">
      <c r="A97" s="1">
        <v>42247</v>
      </c>
      <c r="B97" s="3">
        <v>121.22</v>
      </c>
      <c r="C97" s="3">
        <v>3660.75</v>
      </c>
      <c r="D97" s="3">
        <v>1923.42</v>
      </c>
      <c r="E97" s="3">
        <v>443.99</v>
      </c>
      <c r="F97" s="4">
        <f t="shared" si="5"/>
        <v>1.5878295914040619</v>
      </c>
      <c r="G97" s="4">
        <f t="shared" si="6"/>
        <v>1.4939167054464162</v>
      </c>
      <c r="H97" s="4">
        <f t="shared" si="7"/>
        <v>1.3693886529234292</v>
      </c>
    </row>
    <row r="98" spans="1:8" x14ac:dyDescent="0.7">
      <c r="A98" s="1">
        <v>42277</v>
      </c>
      <c r="B98" s="3">
        <v>119.84</v>
      </c>
      <c r="C98" s="3">
        <v>3570.17</v>
      </c>
      <c r="D98" s="3">
        <v>1936.43</v>
      </c>
      <c r="E98" s="3">
        <v>446.26</v>
      </c>
      <c r="F98" s="4">
        <f t="shared" si="5"/>
        <v>1.5309120353859007</v>
      </c>
      <c r="G98" s="4">
        <f t="shared" si="6"/>
        <v>1.4868993756549744</v>
      </c>
      <c r="H98" s="4">
        <f t="shared" si="7"/>
        <v>1.360720783062249</v>
      </c>
    </row>
    <row r="99" spans="1:8" x14ac:dyDescent="0.7">
      <c r="A99" s="1">
        <v>42308</v>
      </c>
      <c r="B99" s="3">
        <v>120.61</v>
      </c>
      <c r="C99" s="3">
        <v>3871.33</v>
      </c>
      <c r="D99" s="3">
        <v>1936.76</v>
      </c>
      <c r="E99" s="3">
        <v>447.2</v>
      </c>
      <c r="F99" s="4">
        <f t="shared" ref="F99:F130" si="8">C99*$B99/C$3/$B$3</f>
        <v>1.6707176133751069</v>
      </c>
      <c r="G99" s="4">
        <f t="shared" ref="G99:G130" si="9">D99*$B99/D$3/$B$3</f>
        <v>1.4967080721326811</v>
      </c>
      <c r="H99" s="4">
        <f t="shared" si="7"/>
        <v>1.3723483640900498</v>
      </c>
    </row>
    <row r="100" spans="1:8" x14ac:dyDescent="0.7">
      <c r="A100" s="1">
        <v>42338</v>
      </c>
      <c r="B100" s="3">
        <v>123.08</v>
      </c>
      <c r="C100" s="3">
        <v>3882.84</v>
      </c>
      <c r="D100" s="3">
        <v>1931.64</v>
      </c>
      <c r="E100" s="3">
        <v>439.79</v>
      </c>
      <c r="F100" s="4">
        <f t="shared" si="8"/>
        <v>1.7100016253175434</v>
      </c>
      <c r="G100" s="4">
        <f t="shared" si="9"/>
        <v>1.5233217890460995</v>
      </c>
      <c r="H100" s="4">
        <f t="shared" ref="H100:H131" si="10">E100*$B100*$G$36/E$36/$B$36</f>
        <v>1.3772478221039268</v>
      </c>
    </row>
    <row r="101" spans="1:8" x14ac:dyDescent="0.7">
      <c r="A101" s="1">
        <v>42369</v>
      </c>
      <c r="B101" s="3">
        <v>120.3</v>
      </c>
      <c r="C101" s="3">
        <v>3821.6</v>
      </c>
      <c r="D101" s="3">
        <v>1925.4</v>
      </c>
      <c r="E101" s="3">
        <v>442.13</v>
      </c>
      <c r="F101" s="4">
        <f t="shared" si="8"/>
        <v>1.6450170221341613</v>
      </c>
      <c r="G101" s="4">
        <f t="shared" si="9"/>
        <v>1.4841048052971866</v>
      </c>
      <c r="H101" s="4">
        <f t="shared" si="10"/>
        <v>1.3533024504030677</v>
      </c>
    </row>
    <row r="102" spans="1:8" x14ac:dyDescent="0.7">
      <c r="A102" s="1">
        <v>42400</v>
      </c>
      <c r="B102" s="3">
        <v>121.03</v>
      </c>
      <c r="C102" s="3">
        <v>3631.96</v>
      </c>
      <c r="D102" s="3">
        <v>1951.89</v>
      </c>
      <c r="E102" s="3">
        <v>445.96</v>
      </c>
      <c r="F102" s="4">
        <f t="shared" si="8"/>
        <v>1.572872903633536</v>
      </c>
      <c r="G102" s="4">
        <f t="shared" si="9"/>
        <v>1.5136530795585004</v>
      </c>
      <c r="H102" s="4">
        <f t="shared" si="10"/>
        <v>1.3733087801123751</v>
      </c>
    </row>
    <row r="103" spans="1:8" x14ac:dyDescent="0.7">
      <c r="A103" s="1">
        <v>42429</v>
      </c>
      <c r="B103" s="3">
        <v>112.66</v>
      </c>
      <c r="C103" s="3">
        <v>3627.06</v>
      </c>
      <c r="D103" s="3">
        <v>1965.74</v>
      </c>
      <c r="E103" s="3">
        <v>455.89</v>
      </c>
      <c r="F103" s="4">
        <f t="shared" si="8"/>
        <v>1.4621233991647069</v>
      </c>
      <c r="G103" s="4">
        <f t="shared" si="9"/>
        <v>1.4189719104253007</v>
      </c>
      <c r="H103" s="4">
        <f t="shared" si="10"/>
        <v>1.3067998306263142</v>
      </c>
    </row>
    <row r="104" spans="1:8" x14ac:dyDescent="0.7">
      <c r="A104" s="1">
        <v>42460</v>
      </c>
      <c r="B104" s="3">
        <v>112.56</v>
      </c>
      <c r="C104" s="3">
        <v>3873.11</v>
      </c>
      <c r="D104" s="3">
        <v>1983.77</v>
      </c>
      <c r="E104" s="3">
        <v>468.21</v>
      </c>
      <c r="F104" s="4">
        <f t="shared" si="8"/>
        <v>1.559924059989487</v>
      </c>
      <c r="G104" s="4">
        <f t="shared" si="9"/>
        <v>1.4307158192857563</v>
      </c>
      <c r="H104" s="4">
        <f t="shared" si="10"/>
        <v>1.3409235746370636</v>
      </c>
    </row>
    <row r="105" spans="1:8" x14ac:dyDescent="0.7">
      <c r="A105" s="1">
        <v>42490</v>
      </c>
      <c r="B105" s="3">
        <v>106.35</v>
      </c>
      <c r="C105" s="3">
        <v>3888.13</v>
      </c>
      <c r="D105" s="3">
        <v>1991.39</v>
      </c>
      <c r="E105" s="3">
        <v>474.44</v>
      </c>
      <c r="F105" s="4">
        <f t="shared" si="8"/>
        <v>1.4795778192085798</v>
      </c>
      <c r="G105" s="4">
        <f t="shared" si="9"/>
        <v>1.3569748313907517</v>
      </c>
      <c r="H105" s="4">
        <f t="shared" si="10"/>
        <v>1.283802000465512</v>
      </c>
    </row>
    <row r="106" spans="1:8" x14ac:dyDescent="0.7">
      <c r="A106" s="1">
        <v>42521</v>
      </c>
      <c r="B106" s="3">
        <v>110.68</v>
      </c>
      <c r="C106" s="3">
        <v>3957.95</v>
      </c>
      <c r="D106" s="3">
        <v>1991.9</v>
      </c>
      <c r="E106" s="3">
        <v>468.08</v>
      </c>
      <c r="F106" s="4">
        <f t="shared" si="8"/>
        <v>1.5674691232864029</v>
      </c>
      <c r="G106" s="4">
        <f t="shared" si="9"/>
        <v>1.4125852220915716</v>
      </c>
      <c r="H106" s="4">
        <f t="shared" si="10"/>
        <v>1.3181611032428251</v>
      </c>
    </row>
    <row r="107" spans="1:8" x14ac:dyDescent="0.7">
      <c r="A107" s="1">
        <v>42551</v>
      </c>
      <c r="B107" s="3">
        <v>103.25</v>
      </c>
      <c r="C107" s="3">
        <v>3968.21</v>
      </c>
      <c r="D107" s="3">
        <v>2027.69</v>
      </c>
      <c r="E107" s="3">
        <v>481.75</v>
      </c>
      <c r="F107" s="4">
        <f t="shared" si="8"/>
        <v>1.4660346942937206</v>
      </c>
      <c r="G107" s="4">
        <f t="shared" si="9"/>
        <v>1.3414348844546111</v>
      </c>
      <c r="H107" s="4">
        <f t="shared" si="10"/>
        <v>1.2655841882353587</v>
      </c>
    </row>
    <row r="108" spans="1:8" x14ac:dyDescent="0.7">
      <c r="A108" s="1">
        <v>42582</v>
      </c>
      <c r="B108" s="3">
        <v>102.05</v>
      </c>
      <c r="C108" s="3">
        <v>4114.51</v>
      </c>
      <c r="D108" s="3">
        <v>2040.51</v>
      </c>
      <c r="E108" s="3">
        <v>485.38</v>
      </c>
      <c r="F108" s="4">
        <f t="shared" si="8"/>
        <v>1.5024176325179315</v>
      </c>
      <c r="G108" s="4">
        <f t="shared" si="9"/>
        <v>1.334226963118428</v>
      </c>
      <c r="H108" s="4">
        <f t="shared" si="10"/>
        <v>1.2603005999425212</v>
      </c>
    </row>
    <row r="109" spans="1:8" x14ac:dyDescent="0.7">
      <c r="A109" s="1">
        <v>42613</v>
      </c>
      <c r="B109" s="3">
        <v>103.42</v>
      </c>
      <c r="C109" s="3">
        <v>4120.29</v>
      </c>
      <c r="D109" s="3">
        <v>2038.18</v>
      </c>
      <c r="E109" s="3">
        <v>483.02</v>
      </c>
      <c r="F109" s="4">
        <f t="shared" si="8"/>
        <v>1.5247261834368926</v>
      </c>
      <c r="G109" s="4">
        <f t="shared" si="9"/>
        <v>1.3505947137873149</v>
      </c>
      <c r="H109" s="4">
        <f t="shared" si="10"/>
        <v>1.2710098131088603</v>
      </c>
    </row>
    <row r="110" spans="1:8" x14ac:dyDescent="0.7">
      <c r="A110" s="1">
        <v>42643</v>
      </c>
      <c r="B110" s="3">
        <v>101.33</v>
      </c>
      <c r="C110" s="3">
        <v>4121.0600000000004</v>
      </c>
      <c r="D110" s="3">
        <v>2036.98</v>
      </c>
      <c r="E110" s="3">
        <v>485.68</v>
      </c>
      <c r="F110" s="4">
        <f t="shared" si="8"/>
        <v>1.4941923924730098</v>
      </c>
      <c r="G110" s="4">
        <f t="shared" si="9"/>
        <v>1.3225216309482419</v>
      </c>
      <c r="H110" s="4">
        <f t="shared" si="10"/>
        <v>1.2521821804167053</v>
      </c>
    </row>
    <row r="111" spans="1:8" x14ac:dyDescent="0.7">
      <c r="A111" s="1">
        <v>42674</v>
      </c>
      <c r="B111" s="3">
        <v>104.81</v>
      </c>
      <c r="C111" s="3">
        <v>4045.89</v>
      </c>
      <c r="D111" s="3">
        <v>2021.4</v>
      </c>
      <c r="E111" s="3">
        <v>472.2</v>
      </c>
      <c r="F111" s="4">
        <f t="shared" si="8"/>
        <v>1.5173170311127981</v>
      </c>
      <c r="G111" s="4">
        <f t="shared" si="9"/>
        <v>1.3574784966091435</v>
      </c>
      <c r="H111" s="4">
        <f t="shared" si="10"/>
        <v>1.2592384042680795</v>
      </c>
    </row>
    <row r="112" spans="1:8" x14ac:dyDescent="0.7">
      <c r="A112" s="1">
        <v>42704</v>
      </c>
      <c r="B112" s="3">
        <v>114.44</v>
      </c>
      <c r="C112" s="3">
        <v>4195.7299999999996</v>
      </c>
      <c r="D112" s="3">
        <v>1973.59</v>
      </c>
      <c r="E112" s="3">
        <v>453.44</v>
      </c>
      <c r="F112" s="4">
        <f t="shared" si="8"/>
        <v>1.7180860945351468</v>
      </c>
      <c r="G112" s="4">
        <f t="shared" si="9"/>
        <v>1.4471473761988858</v>
      </c>
      <c r="H112" s="4">
        <f t="shared" si="10"/>
        <v>1.3203131060307558</v>
      </c>
    </row>
    <row r="113" spans="1:8" x14ac:dyDescent="0.7">
      <c r="A113" s="1">
        <v>42735</v>
      </c>
      <c r="B113" s="3">
        <v>116.87</v>
      </c>
      <c r="C113" s="3">
        <v>4278.66</v>
      </c>
      <c r="D113" s="3">
        <v>1976.37</v>
      </c>
      <c r="E113" s="3">
        <v>451.35</v>
      </c>
      <c r="F113" s="4">
        <f t="shared" si="8"/>
        <v>1.7892472636313199</v>
      </c>
      <c r="G113" s="4">
        <f t="shared" si="9"/>
        <v>1.4799576006119817</v>
      </c>
      <c r="H113" s="4">
        <f t="shared" si="10"/>
        <v>1.3421335953204629</v>
      </c>
    </row>
    <row r="114" spans="1:8" x14ac:dyDescent="0.7">
      <c r="A114" s="1">
        <v>42766</v>
      </c>
      <c r="B114" s="3">
        <v>112.78</v>
      </c>
      <c r="C114" s="3">
        <v>4359.8100000000004</v>
      </c>
      <c r="D114" s="3">
        <v>1980.25</v>
      </c>
      <c r="E114" s="3">
        <v>456.44</v>
      </c>
      <c r="F114" s="4">
        <f t="shared" si="8"/>
        <v>1.7593781499074732</v>
      </c>
      <c r="G114" s="4">
        <f t="shared" si="9"/>
        <v>1.4309685492433457</v>
      </c>
      <c r="H114" s="4">
        <f t="shared" si="10"/>
        <v>1.3097700143955073</v>
      </c>
    </row>
    <row r="115" spans="1:8" x14ac:dyDescent="0.7">
      <c r="A115" s="1">
        <v>42794</v>
      </c>
      <c r="B115" s="3">
        <v>112.75</v>
      </c>
      <c r="C115" s="3">
        <v>4532.93</v>
      </c>
      <c r="D115" s="3">
        <v>1993.56</v>
      </c>
      <c r="E115" s="3">
        <v>458.6</v>
      </c>
      <c r="F115" s="4">
        <f t="shared" si="8"/>
        <v>1.8287532194250495</v>
      </c>
      <c r="G115" s="4">
        <f t="shared" si="9"/>
        <v>1.4402034207370551</v>
      </c>
      <c r="H115" s="4">
        <f t="shared" si="10"/>
        <v>1.3156181538245511</v>
      </c>
    </row>
    <row r="116" spans="1:8" x14ac:dyDescent="0.7">
      <c r="A116" s="1">
        <v>42825</v>
      </c>
      <c r="B116" s="3">
        <v>111.38</v>
      </c>
      <c r="C116" s="3">
        <v>4538.21</v>
      </c>
      <c r="D116" s="3">
        <v>1992.51</v>
      </c>
      <c r="E116" s="3">
        <v>459.3</v>
      </c>
      <c r="F116" s="4">
        <f t="shared" si="8"/>
        <v>1.808636714786565</v>
      </c>
      <c r="G116" s="4">
        <f t="shared" si="9"/>
        <v>1.4219544991388622</v>
      </c>
      <c r="H116" s="4">
        <f t="shared" si="10"/>
        <v>1.3016161111681659</v>
      </c>
    </row>
    <row r="117" spans="1:8" x14ac:dyDescent="0.7">
      <c r="A117" s="1">
        <v>42855</v>
      </c>
      <c r="B117" s="3">
        <v>111.53</v>
      </c>
      <c r="C117" s="3">
        <v>4584.82</v>
      </c>
      <c r="D117" s="3">
        <v>2007.89</v>
      </c>
      <c r="E117" s="3">
        <v>464.48</v>
      </c>
      <c r="F117" s="4">
        <f t="shared" si="8"/>
        <v>1.8296732250904044</v>
      </c>
      <c r="G117" s="4">
        <f t="shared" si="9"/>
        <v>1.4348602201176452</v>
      </c>
      <c r="H117" s="4">
        <f t="shared" si="10"/>
        <v>1.3180684883901415</v>
      </c>
    </row>
    <row r="118" spans="1:8" x14ac:dyDescent="0.7">
      <c r="A118" s="1">
        <v>42886</v>
      </c>
      <c r="B118" s="3">
        <v>110.75</v>
      </c>
      <c r="C118" s="3">
        <v>4649.34</v>
      </c>
      <c r="D118" s="3">
        <v>2023.34</v>
      </c>
      <c r="E118" s="3">
        <v>471.67</v>
      </c>
      <c r="F118" s="4">
        <f t="shared" si="8"/>
        <v>1.8424452118236516</v>
      </c>
      <c r="G118" s="4">
        <f t="shared" si="9"/>
        <v>1.4357888574893556</v>
      </c>
      <c r="H118" s="4">
        <f t="shared" si="10"/>
        <v>1.3291109801748437</v>
      </c>
    </row>
    <row r="119" spans="1:8" x14ac:dyDescent="0.7">
      <c r="A119" s="1">
        <v>42916</v>
      </c>
      <c r="B119" s="3">
        <v>112.35</v>
      </c>
      <c r="C119" s="3">
        <v>4678.3599999999997</v>
      </c>
      <c r="D119" s="3">
        <v>2021.31</v>
      </c>
      <c r="E119" s="3">
        <v>471.26</v>
      </c>
      <c r="F119" s="4">
        <f t="shared" si="8"/>
        <v>1.8807291467916747</v>
      </c>
      <c r="G119" s="4">
        <f t="shared" si="9"/>
        <v>1.4550703051193865</v>
      </c>
      <c r="H119" s="4">
        <f t="shared" si="10"/>
        <v>1.3471405603500106</v>
      </c>
    </row>
    <row r="120" spans="1:8" x14ac:dyDescent="0.7">
      <c r="A120" s="1">
        <v>42947</v>
      </c>
      <c r="B120" s="3">
        <v>110.25</v>
      </c>
      <c r="C120" s="3">
        <v>4774.5600000000004</v>
      </c>
      <c r="D120" s="3">
        <v>2030.01</v>
      </c>
      <c r="E120" s="3">
        <v>479.18</v>
      </c>
      <c r="F120" s="4">
        <f t="shared" si="8"/>
        <v>1.8835254559731376</v>
      </c>
      <c r="G120" s="4">
        <f t="shared" si="9"/>
        <v>1.4340184925877282</v>
      </c>
      <c r="H120" s="4">
        <f t="shared" si="10"/>
        <v>1.3441772412751183</v>
      </c>
    </row>
    <row r="121" spans="1:8" x14ac:dyDescent="0.7">
      <c r="A121" s="1">
        <v>42978</v>
      </c>
      <c r="B121" s="3">
        <v>109.96</v>
      </c>
      <c r="C121" s="3">
        <v>4789.18</v>
      </c>
      <c r="D121" s="3">
        <v>2048.21</v>
      </c>
      <c r="E121" s="3">
        <v>483.93</v>
      </c>
      <c r="F121" s="4">
        <f t="shared" si="8"/>
        <v>1.8843233594938813</v>
      </c>
      <c r="G121" s="4">
        <f t="shared" si="9"/>
        <v>1.443069307385868</v>
      </c>
      <c r="H121" s="4">
        <f t="shared" si="10"/>
        <v>1.353931005017825</v>
      </c>
    </row>
    <row r="122" spans="1:8" x14ac:dyDescent="0.7">
      <c r="A122" s="1">
        <v>43008</v>
      </c>
      <c r="B122" s="3">
        <v>112.47</v>
      </c>
      <c r="C122" s="3">
        <v>4887.97</v>
      </c>
      <c r="D122" s="3">
        <v>2038.46</v>
      </c>
      <c r="E122" s="3">
        <v>479.57</v>
      </c>
      <c r="F122" s="4">
        <f t="shared" si="8"/>
        <v>1.9670924320355243</v>
      </c>
      <c r="G122" s="4">
        <f t="shared" si="9"/>
        <v>1.4689833232167686</v>
      </c>
      <c r="H122" s="4">
        <f t="shared" si="10"/>
        <v>1.3723597094095035</v>
      </c>
    </row>
    <row r="123" spans="1:8" x14ac:dyDescent="0.7">
      <c r="A123" s="1">
        <v>43039</v>
      </c>
      <c r="B123" s="3">
        <v>113.62</v>
      </c>
      <c r="C123" s="3">
        <v>5002.03</v>
      </c>
      <c r="D123" s="3">
        <v>2039.64</v>
      </c>
      <c r="E123" s="3">
        <v>477.75</v>
      </c>
      <c r="F123" s="4">
        <f t="shared" si="8"/>
        <v>2.0335769830438131</v>
      </c>
      <c r="G123" s="4">
        <f t="shared" si="9"/>
        <v>1.4848626453290243</v>
      </c>
      <c r="H123" s="4">
        <f t="shared" si="10"/>
        <v>1.3811305674957401</v>
      </c>
    </row>
    <row r="124" spans="1:8" x14ac:dyDescent="0.7">
      <c r="A124" s="1">
        <v>43069</v>
      </c>
      <c r="B124" s="3">
        <v>112.52</v>
      </c>
      <c r="C124" s="3">
        <v>5155.4399999999996</v>
      </c>
      <c r="D124" s="3">
        <v>2037.02</v>
      </c>
      <c r="E124" s="3">
        <v>483.06</v>
      </c>
      <c r="F124" s="4">
        <f t="shared" si="8"/>
        <v>2.0756541922435066</v>
      </c>
      <c r="G124" s="4">
        <f t="shared" si="9"/>
        <v>1.4685982047371884</v>
      </c>
      <c r="H124" s="4">
        <f t="shared" si="10"/>
        <v>1.3829613952052584</v>
      </c>
    </row>
    <row r="125" spans="1:8" x14ac:dyDescent="0.7">
      <c r="A125" s="1">
        <v>43100</v>
      </c>
      <c r="B125" s="3">
        <v>112.67</v>
      </c>
      <c r="C125" s="3">
        <v>5212.76</v>
      </c>
      <c r="D125" s="3">
        <v>2046.37</v>
      </c>
      <c r="E125" s="3">
        <v>484.73</v>
      </c>
      <c r="F125" s="4">
        <f t="shared" si="8"/>
        <v>2.1015298595459075</v>
      </c>
      <c r="G125" s="4">
        <f t="shared" si="9"/>
        <v>1.4773058960635321</v>
      </c>
      <c r="H125" s="4">
        <f t="shared" si="10"/>
        <v>1.3895924634511709</v>
      </c>
    </row>
    <row r="126" spans="1:8" x14ac:dyDescent="0.7">
      <c r="A126" s="1">
        <v>43131</v>
      </c>
      <c r="B126" s="3">
        <v>109.17</v>
      </c>
      <c r="C126" s="3">
        <v>5511.21</v>
      </c>
      <c r="D126" s="3">
        <v>2024.37</v>
      </c>
      <c r="E126" s="3">
        <v>490.51</v>
      </c>
      <c r="F126" s="4">
        <f t="shared" si="8"/>
        <v>2.1528303666102517</v>
      </c>
      <c r="G126" s="4">
        <f t="shared" si="9"/>
        <v>1.4160258429263597</v>
      </c>
      <c r="H126" s="4">
        <f t="shared" si="10"/>
        <v>1.3624809308818586</v>
      </c>
    </row>
    <row r="127" spans="1:8" x14ac:dyDescent="0.7">
      <c r="A127" s="1">
        <v>43159</v>
      </c>
      <c r="B127" s="3">
        <v>106.67</v>
      </c>
      <c r="C127" s="3">
        <v>5308.09</v>
      </c>
      <c r="D127" s="3">
        <v>2003.63</v>
      </c>
      <c r="E127" s="3">
        <v>486.16</v>
      </c>
      <c r="F127" s="4">
        <f t="shared" si="8"/>
        <v>2.0260031373999765</v>
      </c>
      <c r="G127" s="4">
        <f t="shared" si="9"/>
        <v>1.3694235659266927</v>
      </c>
      <c r="H127" s="4">
        <f t="shared" si="10"/>
        <v>1.3194738119163185</v>
      </c>
    </row>
    <row r="128" spans="1:8" x14ac:dyDescent="0.7">
      <c r="A128" s="1">
        <v>43190</v>
      </c>
      <c r="B128" s="3">
        <v>106.26</v>
      </c>
      <c r="C128" s="3">
        <v>5173.1899999999996</v>
      </c>
      <c r="D128" s="3">
        <v>2016.48</v>
      </c>
      <c r="E128" s="3">
        <v>491.33</v>
      </c>
      <c r="F128" s="4">
        <f t="shared" si="8"/>
        <v>1.9669249151911288</v>
      </c>
      <c r="G128" s="4">
        <f t="shared" si="9"/>
        <v>1.3729088574757207</v>
      </c>
      <c r="H128" s="4">
        <f t="shared" si="10"/>
        <v>1.328380068337323</v>
      </c>
    </row>
    <row r="129" spans="1:8" x14ac:dyDescent="0.7">
      <c r="A129" s="1">
        <v>43220</v>
      </c>
      <c r="B129" s="3">
        <v>109.33</v>
      </c>
      <c r="C129" s="3">
        <v>5193.04</v>
      </c>
      <c r="D129" s="3">
        <v>2001.48</v>
      </c>
      <c r="E129" s="3">
        <v>483.46</v>
      </c>
      <c r="F129" s="4">
        <f t="shared" si="8"/>
        <v>2.0315174474124</v>
      </c>
      <c r="G129" s="4">
        <f t="shared" si="9"/>
        <v>1.4020663920954008</v>
      </c>
      <c r="H129" s="4">
        <f t="shared" si="10"/>
        <v>1.3448664280860141</v>
      </c>
    </row>
    <row r="130" spans="1:8" x14ac:dyDescent="0.7">
      <c r="A130" s="1">
        <v>43251</v>
      </c>
      <c r="B130" s="3">
        <v>108.81</v>
      </c>
      <c r="C130" s="3">
        <v>5318.1</v>
      </c>
      <c r="D130" s="3">
        <v>2015.76</v>
      </c>
      <c r="E130" s="3">
        <v>479.79</v>
      </c>
      <c r="F130" s="4">
        <f t="shared" si="8"/>
        <v>2.070545842529965</v>
      </c>
      <c r="G130" s="4">
        <f t="shared" si="9"/>
        <v>1.4053535974305282</v>
      </c>
      <c r="H130" s="4">
        <f t="shared" si="10"/>
        <v>1.3283094393346959</v>
      </c>
    </row>
    <row r="131" spans="1:8" x14ac:dyDescent="0.7">
      <c r="A131" s="1">
        <v>43281</v>
      </c>
      <c r="B131" s="3">
        <v>110.66</v>
      </c>
      <c r="C131" s="3">
        <v>5350.83</v>
      </c>
      <c r="D131" s="3">
        <v>2013.28</v>
      </c>
      <c r="E131" s="3">
        <v>477.66</v>
      </c>
      <c r="F131" s="4">
        <f t="shared" ref="F131:F162" si="11">C131*$B131/C$3/$B$3</f>
        <v>2.1187092362282907</v>
      </c>
      <c r="G131" s="4">
        <f t="shared" ref="G131:G162" si="12">D131*$B131/D$3/$B$3</f>
        <v>1.4274891684682764</v>
      </c>
      <c r="H131" s="4">
        <f t="shared" si="10"/>
        <v>1.3448962938316402</v>
      </c>
    </row>
    <row r="132" spans="1:8" x14ac:dyDescent="0.7">
      <c r="A132" s="1">
        <v>43312</v>
      </c>
      <c r="B132" s="3">
        <v>111.86</v>
      </c>
      <c r="C132" s="3">
        <v>5549.96</v>
      </c>
      <c r="D132" s="3">
        <v>2013.76</v>
      </c>
      <c r="E132" s="3">
        <v>476.86</v>
      </c>
      <c r="F132" s="4">
        <f t="shared" si="11"/>
        <v>2.2213869116812512</v>
      </c>
      <c r="G132" s="4">
        <f t="shared" si="12"/>
        <v>1.4433129273831165</v>
      </c>
      <c r="H132" s="4">
        <f t="shared" ref="H132:H163" si="13">E132*$B132*$G$36/E$36/$B$36</f>
        <v>1.357203484683922</v>
      </c>
    </row>
    <row r="133" spans="1:8" x14ac:dyDescent="0.7">
      <c r="A133" s="1">
        <v>43343</v>
      </c>
      <c r="B133" s="3">
        <v>111.02</v>
      </c>
      <c r="C133" s="3">
        <v>5730.8</v>
      </c>
      <c r="D133" s="3">
        <v>2026.72</v>
      </c>
      <c r="E133" s="3">
        <v>477.36</v>
      </c>
      <c r="F133" s="4">
        <f t="shared" si="11"/>
        <v>2.2765438285056434</v>
      </c>
      <c r="G133" s="4">
        <f t="shared" si="12"/>
        <v>1.4416935406278557</v>
      </c>
      <c r="H133" s="4">
        <f t="shared" si="13"/>
        <v>1.3484240953449094</v>
      </c>
    </row>
    <row r="134" spans="1:8" x14ac:dyDescent="0.7">
      <c r="A134" s="1">
        <v>43373</v>
      </c>
      <c r="B134" s="3">
        <v>113.68</v>
      </c>
      <c r="C134" s="3">
        <v>5763.42</v>
      </c>
      <c r="D134" s="3">
        <v>2013.67</v>
      </c>
      <c r="E134" s="3">
        <v>473.25</v>
      </c>
      <c r="F134" s="4">
        <f t="shared" si="11"/>
        <v>2.3443576899826586</v>
      </c>
      <c r="G134" s="4">
        <f t="shared" si="12"/>
        <v>1.4667305616312529</v>
      </c>
      <c r="H134" s="4">
        <f t="shared" si="13"/>
        <v>1.368843960548904</v>
      </c>
    </row>
    <row r="135" spans="1:8" x14ac:dyDescent="0.7">
      <c r="A135" s="1">
        <v>43404</v>
      </c>
      <c r="B135" s="3">
        <v>112.93</v>
      </c>
      <c r="C135" s="3">
        <v>5369.49</v>
      </c>
      <c r="D135" s="3">
        <v>1997.76</v>
      </c>
      <c r="E135" s="3">
        <v>467.96</v>
      </c>
      <c r="F135" s="4">
        <f t="shared" si="11"/>
        <v>2.1697110794352743</v>
      </c>
      <c r="G135" s="4">
        <f t="shared" si="12"/>
        <v>1.4455416780913064</v>
      </c>
      <c r="H135" s="4">
        <f t="shared" si="13"/>
        <v>1.3446130348668184</v>
      </c>
    </row>
    <row r="136" spans="1:8" x14ac:dyDescent="0.7">
      <c r="A136" s="1">
        <v>43434</v>
      </c>
      <c r="B136" s="3">
        <v>113.46</v>
      </c>
      <c r="C136" s="3">
        <v>5478.91</v>
      </c>
      <c r="D136" s="3">
        <v>2009.68</v>
      </c>
      <c r="E136" s="3">
        <v>469.42</v>
      </c>
      <c r="F136" s="4">
        <f t="shared" si="11"/>
        <v>2.2243160027361704</v>
      </c>
      <c r="G136" s="4">
        <f t="shared" si="12"/>
        <v>1.4609914224520626</v>
      </c>
      <c r="H136" s="4">
        <f t="shared" si="13"/>
        <v>1.355138315953474</v>
      </c>
    </row>
    <row r="137" spans="1:8" x14ac:dyDescent="0.7">
      <c r="A137" s="1">
        <v>43465</v>
      </c>
      <c r="B137" s="3">
        <v>109.56</v>
      </c>
      <c r="C137" s="3">
        <v>4984.22</v>
      </c>
      <c r="D137" s="3">
        <v>2046.6</v>
      </c>
      <c r="E137" s="3">
        <v>478.92</v>
      </c>
      <c r="F137" s="4">
        <f t="shared" si="11"/>
        <v>1.9539289507814559</v>
      </c>
      <c r="G137" s="4">
        <f t="shared" si="12"/>
        <v>1.4366896722553624</v>
      </c>
      <c r="H137" s="4">
        <f t="shared" si="13"/>
        <v>1.3350399260628538</v>
      </c>
    </row>
    <row r="138" spans="1:8" x14ac:dyDescent="0.7">
      <c r="A138" s="1">
        <v>43496</v>
      </c>
      <c r="B138" s="3">
        <v>108.87</v>
      </c>
      <c r="C138" s="3">
        <v>5383.63</v>
      </c>
      <c r="D138" s="3">
        <v>2068.34</v>
      </c>
      <c r="E138" s="3">
        <v>486.21</v>
      </c>
      <c r="F138" s="4">
        <f t="shared" si="11"/>
        <v>2.0972150619548953</v>
      </c>
      <c r="G138" s="4">
        <f t="shared" si="12"/>
        <v>1.4428066332318736</v>
      </c>
      <c r="H138" s="4">
        <f t="shared" si="13"/>
        <v>1.3468256113305137</v>
      </c>
    </row>
    <row r="139" spans="1:8" x14ac:dyDescent="0.7">
      <c r="A139" s="1">
        <v>43524</v>
      </c>
      <c r="B139" s="3">
        <v>111.37</v>
      </c>
      <c r="C139" s="3">
        <v>5556.49</v>
      </c>
      <c r="D139" s="3">
        <v>2067.14</v>
      </c>
      <c r="E139" s="3">
        <v>483.41</v>
      </c>
      <c r="F139" s="4">
        <f t="shared" si="11"/>
        <v>2.2142583821407622</v>
      </c>
      <c r="G139" s="4">
        <f t="shared" si="12"/>
        <v>1.4750817400610396</v>
      </c>
      <c r="H139" s="4">
        <f t="shared" si="13"/>
        <v>1.3698187496839438</v>
      </c>
    </row>
    <row r="140" spans="1:8" x14ac:dyDescent="0.7">
      <c r="A140" s="1">
        <v>43555</v>
      </c>
      <c r="B140" s="3">
        <v>110.84</v>
      </c>
      <c r="C140" s="3">
        <v>5664.46</v>
      </c>
      <c r="D140" s="3">
        <v>2106.83</v>
      </c>
      <c r="E140" s="3">
        <v>489.46</v>
      </c>
      <c r="F140" s="4">
        <f t="shared" si="11"/>
        <v>2.2465421540385186</v>
      </c>
      <c r="G140" s="4">
        <f t="shared" si="12"/>
        <v>1.4962493935105412</v>
      </c>
      <c r="H140" s="4">
        <f t="shared" si="13"/>
        <v>1.3803619507268479</v>
      </c>
    </row>
    <row r="141" spans="1:8" x14ac:dyDescent="0.7">
      <c r="A141" s="1">
        <v>43585</v>
      </c>
      <c r="B141" s="3">
        <v>111.41</v>
      </c>
      <c r="C141" s="3">
        <v>5893.81</v>
      </c>
      <c r="D141" s="3">
        <v>2107.37</v>
      </c>
      <c r="E141" s="3">
        <v>488.01</v>
      </c>
      <c r="F141" s="4">
        <f t="shared" si="11"/>
        <v>2.3495237865182972</v>
      </c>
      <c r="G141" s="4">
        <f t="shared" si="12"/>
        <v>1.5043294022901903</v>
      </c>
      <c r="H141" s="4">
        <f t="shared" si="13"/>
        <v>1.3833502478239599</v>
      </c>
    </row>
    <row r="142" spans="1:8" x14ac:dyDescent="0.7">
      <c r="A142" s="1">
        <v>43616</v>
      </c>
      <c r="B142" s="3">
        <v>108.26</v>
      </c>
      <c r="C142" s="3">
        <v>5519.27</v>
      </c>
      <c r="D142" s="3">
        <v>2144.7800000000002</v>
      </c>
      <c r="E142" s="3">
        <v>494.62</v>
      </c>
      <c r="F142" s="4">
        <f t="shared" si="11"/>
        <v>2.1380073971171889</v>
      </c>
      <c r="G142" s="4">
        <f t="shared" si="12"/>
        <v>1.4877458599963675</v>
      </c>
      <c r="H142" s="4">
        <f t="shared" si="13"/>
        <v>1.3624449154082396</v>
      </c>
    </row>
    <row r="143" spans="1:8" x14ac:dyDescent="0.7">
      <c r="A143" s="1">
        <v>43646</v>
      </c>
      <c r="B143" s="3">
        <v>107.88</v>
      </c>
      <c r="C143" s="3">
        <v>5908.25</v>
      </c>
      <c r="D143" s="3">
        <v>2171.71</v>
      </c>
      <c r="E143" s="3">
        <v>505.59</v>
      </c>
      <c r="F143" s="4">
        <f t="shared" si="11"/>
        <v>2.2806536795703645</v>
      </c>
      <c r="G143" s="4">
        <f t="shared" si="12"/>
        <v>1.5011384371697982</v>
      </c>
      <c r="H143" s="4">
        <f t="shared" si="13"/>
        <v>1.3877737545477877</v>
      </c>
    </row>
    <row r="144" spans="1:8" x14ac:dyDescent="0.7">
      <c r="A144" s="1">
        <v>43677</v>
      </c>
      <c r="B144" s="3">
        <v>108.74</v>
      </c>
      <c r="C144" s="3">
        <v>5993.17</v>
      </c>
      <c r="D144" s="3">
        <v>2176.4899999999998</v>
      </c>
      <c r="E144" s="3">
        <v>504.18</v>
      </c>
      <c r="F144" s="4">
        <f t="shared" si="11"/>
        <v>2.3318760729360135</v>
      </c>
      <c r="G144" s="4">
        <f t="shared" si="12"/>
        <v>1.5164356342258758</v>
      </c>
      <c r="H144" s="4">
        <f t="shared" si="13"/>
        <v>1.394935732347979</v>
      </c>
    </row>
    <row r="145" spans="1:8" x14ac:dyDescent="0.7">
      <c r="A145" s="1">
        <v>43708</v>
      </c>
      <c r="B145" s="3">
        <v>106.29</v>
      </c>
      <c r="C145" s="3">
        <v>5898.23</v>
      </c>
      <c r="D145" s="3">
        <v>2232.89</v>
      </c>
      <c r="E145" s="3">
        <v>514.42999999999995</v>
      </c>
      <c r="F145" s="4">
        <f t="shared" si="11"/>
        <v>2.2432292099774767</v>
      </c>
      <c r="G145" s="4">
        <f t="shared" si="12"/>
        <v>1.5206795731319651</v>
      </c>
      <c r="H145" s="4">
        <f t="shared" si="13"/>
        <v>1.3912268509871659</v>
      </c>
    </row>
    <row r="146" spans="1:8" x14ac:dyDescent="0.7">
      <c r="A146" s="1">
        <v>43738</v>
      </c>
      <c r="B146" s="3">
        <v>108.06</v>
      </c>
      <c r="C146" s="3">
        <v>6008.59</v>
      </c>
      <c r="D146" s="3">
        <v>2221</v>
      </c>
      <c r="E146" s="3">
        <v>509.2</v>
      </c>
      <c r="F146" s="4">
        <f t="shared" si="11"/>
        <v>2.3232560378771261</v>
      </c>
      <c r="G146" s="4">
        <f t="shared" si="12"/>
        <v>1.5377704039966715</v>
      </c>
      <c r="H146" s="4">
        <f t="shared" si="13"/>
        <v>1.4000147614014984</v>
      </c>
    </row>
    <row r="147" spans="1:8" x14ac:dyDescent="0.7">
      <c r="A147" s="1">
        <v>43769</v>
      </c>
      <c r="B147" s="3">
        <v>108.02</v>
      </c>
      <c r="C147" s="3">
        <v>6138.73</v>
      </c>
      <c r="D147" s="3">
        <v>2227.69</v>
      </c>
      <c r="E147" s="3">
        <v>512.59</v>
      </c>
      <c r="F147" s="4">
        <f t="shared" si="11"/>
        <v>2.3726968068666663</v>
      </c>
      <c r="G147" s="4">
        <f t="shared" si="12"/>
        <v>1.5418314664397796</v>
      </c>
      <c r="H147" s="4">
        <f t="shared" si="13"/>
        <v>1.4088136761904968</v>
      </c>
    </row>
    <row r="148" spans="1:8" x14ac:dyDescent="0.7">
      <c r="A148" s="1">
        <v>43799</v>
      </c>
      <c r="B148" s="3">
        <v>109.51</v>
      </c>
      <c r="C148" s="3">
        <v>6361.56</v>
      </c>
      <c r="D148" s="3">
        <v>2226.5500000000002</v>
      </c>
      <c r="E148" s="3">
        <v>508.7</v>
      </c>
      <c r="F148" s="4">
        <f t="shared" si="11"/>
        <v>2.492739796562748</v>
      </c>
      <c r="G148" s="4">
        <f t="shared" si="12"/>
        <v>1.5622991900646173</v>
      </c>
      <c r="H148" s="4">
        <f t="shared" si="13"/>
        <v>1.4174076526299288</v>
      </c>
    </row>
    <row r="149" spans="1:8" x14ac:dyDescent="0.7">
      <c r="A149" s="1">
        <v>43830</v>
      </c>
      <c r="B149" s="3">
        <v>108.61</v>
      </c>
      <c r="C149" s="3">
        <v>6553.57</v>
      </c>
      <c r="D149" s="3">
        <v>2225</v>
      </c>
      <c r="E149" s="3">
        <v>511.67</v>
      </c>
      <c r="F149" s="4">
        <f t="shared" si="11"/>
        <v>2.5468730441843062</v>
      </c>
      <c r="G149" s="4">
        <f t="shared" si="12"/>
        <v>1.5483809000053776</v>
      </c>
      <c r="H149" s="4">
        <f t="shared" si="13"/>
        <v>1.4139661890231465</v>
      </c>
    </row>
    <row r="150" spans="1:8" x14ac:dyDescent="0.7">
      <c r="A150" s="1">
        <v>43861</v>
      </c>
      <c r="B150" s="3">
        <v>108.38</v>
      </c>
      <c r="C150" s="3">
        <v>6551</v>
      </c>
      <c r="D150" s="3">
        <v>2267.8200000000002</v>
      </c>
      <c r="E150" s="3">
        <v>518.20000000000005</v>
      </c>
      <c r="F150" s="4">
        <f t="shared" si="11"/>
        <v>2.540482962771915</v>
      </c>
      <c r="G150" s="4">
        <f t="shared" si="12"/>
        <v>1.5748373422764192</v>
      </c>
      <c r="H150" s="4">
        <f t="shared" si="13"/>
        <v>1.4289788861707098</v>
      </c>
    </row>
    <row r="151" spans="1:8" x14ac:dyDescent="0.7">
      <c r="A151" s="1">
        <v>43890</v>
      </c>
      <c r="B151" s="3">
        <v>108.07</v>
      </c>
      <c r="C151" s="3">
        <v>6011.73</v>
      </c>
      <c r="D151" s="3">
        <v>2308.64</v>
      </c>
      <c r="E151" s="3">
        <v>521.69000000000005</v>
      </c>
      <c r="F151" s="4">
        <f t="shared" si="11"/>
        <v>2.3246852462296177</v>
      </c>
      <c r="G151" s="4">
        <f t="shared" si="12"/>
        <v>1.5985982896537057</v>
      </c>
      <c r="H151" s="4">
        <f t="shared" si="13"/>
        <v>1.4344880018072868</v>
      </c>
    </row>
    <row r="152" spans="1:8" x14ac:dyDescent="0.7">
      <c r="A152" s="1">
        <v>43921</v>
      </c>
      <c r="B152" s="3">
        <v>107.53</v>
      </c>
      <c r="C152" s="3">
        <v>5269.2</v>
      </c>
      <c r="D152" s="3">
        <v>2295.0500000000002</v>
      </c>
      <c r="E152" s="3">
        <v>510</v>
      </c>
      <c r="F152" s="4">
        <f t="shared" si="11"/>
        <v>2.0273739859918689</v>
      </c>
      <c r="G152" s="4">
        <f t="shared" si="12"/>
        <v>1.581247215580956</v>
      </c>
      <c r="H152" s="4">
        <f t="shared" si="13"/>
        <v>1.3953368971444864</v>
      </c>
    </row>
    <row r="153" spans="1:8" x14ac:dyDescent="0.7">
      <c r="A153" s="1">
        <v>43951</v>
      </c>
      <c r="B153" s="3">
        <v>107.17</v>
      </c>
      <c r="C153" s="3">
        <v>5944.68</v>
      </c>
      <c r="D153" s="3">
        <v>2335.85</v>
      </c>
      <c r="E153" s="3">
        <v>520.01</v>
      </c>
      <c r="F153" s="4">
        <f t="shared" si="11"/>
        <v>2.2796136721392735</v>
      </c>
      <c r="G153" s="4">
        <f t="shared" si="12"/>
        <v>1.603969691552793</v>
      </c>
      <c r="H153" s="4">
        <f t="shared" si="13"/>
        <v>1.4179606625306473</v>
      </c>
    </row>
    <row r="154" spans="1:8" x14ac:dyDescent="0.7">
      <c r="A154" s="1">
        <v>43982</v>
      </c>
      <c r="B154" s="3">
        <v>107.77</v>
      </c>
      <c r="C154" s="3">
        <v>6227.81</v>
      </c>
      <c r="D154" s="3">
        <v>2346.7199999999998</v>
      </c>
      <c r="E154" s="3">
        <v>522.29</v>
      </c>
      <c r="F154" s="4">
        <f t="shared" si="11"/>
        <v>2.4015563314402835</v>
      </c>
      <c r="G154" s="4">
        <f t="shared" si="12"/>
        <v>1.6204555923459565</v>
      </c>
      <c r="H154" s="4">
        <f t="shared" si="13"/>
        <v>1.4321511306136894</v>
      </c>
    </row>
    <row r="155" spans="1:8" x14ac:dyDescent="0.7">
      <c r="A155" s="1">
        <v>44012</v>
      </c>
      <c r="B155" s="3">
        <v>107.92</v>
      </c>
      <c r="C155" s="3">
        <v>6351.67</v>
      </c>
      <c r="D155" s="3">
        <v>2361.5100000000002</v>
      </c>
      <c r="E155" s="3">
        <v>526.92999999999995</v>
      </c>
      <c r="F155" s="4">
        <f t="shared" si="11"/>
        <v>2.4527280827748021</v>
      </c>
      <c r="G155" s="4">
        <f t="shared" si="12"/>
        <v>1.6329380243804388</v>
      </c>
      <c r="H155" s="4">
        <f t="shared" si="13"/>
        <v>1.4468853471121816</v>
      </c>
    </row>
    <row r="156" spans="1:8" x14ac:dyDescent="0.7">
      <c r="A156" s="1">
        <v>44043</v>
      </c>
      <c r="B156" s="3">
        <v>105.88</v>
      </c>
      <c r="C156" s="3">
        <v>6709.81</v>
      </c>
      <c r="D156" s="3">
        <v>2396.7800000000002</v>
      </c>
      <c r="E156" s="3">
        <v>543.74</v>
      </c>
      <c r="F156" s="4">
        <f t="shared" si="11"/>
        <v>2.5420477013811933</v>
      </c>
      <c r="G156" s="4">
        <f t="shared" si="12"/>
        <v>1.62599827726152</v>
      </c>
      <c r="H156" s="4">
        <f t="shared" si="13"/>
        <v>1.4648207120296561</v>
      </c>
    </row>
    <row r="157" spans="1:8" x14ac:dyDescent="0.7">
      <c r="A157" s="1">
        <v>44074</v>
      </c>
      <c r="B157" s="3">
        <v>105.89</v>
      </c>
      <c r="C157" s="3">
        <v>7192.11</v>
      </c>
      <c r="D157" s="3">
        <v>2377.4299999999998</v>
      </c>
      <c r="E157" s="3">
        <v>542.91</v>
      </c>
      <c r="F157" s="4">
        <f t="shared" si="11"/>
        <v>2.725027002275823</v>
      </c>
      <c r="G157" s="4">
        <f t="shared" si="12"/>
        <v>1.6130233838886943</v>
      </c>
      <c r="H157" s="4">
        <f t="shared" si="13"/>
        <v>1.462722850765084</v>
      </c>
    </row>
    <row r="158" spans="1:8" x14ac:dyDescent="0.7">
      <c r="A158" s="1">
        <v>44104</v>
      </c>
      <c r="B158" s="3">
        <v>105.45</v>
      </c>
      <c r="C158" s="3">
        <v>6918.83</v>
      </c>
      <c r="D158" s="3">
        <v>2376.13</v>
      </c>
      <c r="E158" s="3">
        <v>540.96</v>
      </c>
      <c r="F158" s="4">
        <f t="shared" si="11"/>
        <v>2.6105906880950585</v>
      </c>
      <c r="G158" s="4">
        <f t="shared" si="12"/>
        <v>1.605442509054436</v>
      </c>
      <c r="H158" s="4">
        <f t="shared" si="13"/>
        <v>1.4514129514038074</v>
      </c>
    </row>
    <row r="159" spans="1:8" x14ac:dyDescent="0.7">
      <c r="A159" s="1">
        <v>44135</v>
      </c>
      <c r="B159" s="3">
        <v>104.64</v>
      </c>
      <c r="C159" s="3">
        <v>6734.84</v>
      </c>
      <c r="D159" s="3">
        <v>2365.52</v>
      </c>
      <c r="E159" s="3">
        <v>541.47</v>
      </c>
      <c r="F159" s="4">
        <f t="shared" si="11"/>
        <v>2.5216485311885743</v>
      </c>
      <c r="G159" s="4">
        <f t="shared" si="12"/>
        <v>1.5859968911994429</v>
      </c>
      <c r="H159" s="4">
        <f t="shared" si="13"/>
        <v>1.4416219534370849</v>
      </c>
    </row>
    <row r="160" spans="1:8" x14ac:dyDescent="0.7">
      <c r="A160" s="1">
        <v>44165</v>
      </c>
      <c r="B160" s="3">
        <v>104.27</v>
      </c>
      <c r="C160" s="3">
        <v>7472.06</v>
      </c>
      <c r="D160" s="3">
        <v>2388.73</v>
      </c>
      <c r="E160" s="3">
        <v>551.32000000000005</v>
      </c>
      <c r="F160" s="4">
        <f t="shared" si="11"/>
        <v>2.7877849215336932</v>
      </c>
      <c r="G160" s="4">
        <f t="shared" si="12"/>
        <v>1.5958953667271589</v>
      </c>
      <c r="H160" s="4">
        <f t="shared" si="13"/>
        <v>1.4626566082461385</v>
      </c>
    </row>
    <row r="161" spans="1:8" x14ac:dyDescent="0.7">
      <c r="A161" s="1">
        <v>44196</v>
      </c>
      <c r="B161" s="3">
        <v>103.24</v>
      </c>
      <c r="C161" s="3">
        <v>7759.35</v>
      </c>
      <c r="D161" s="3">
        <v>2392.02</v>
      </c>
      <c r="E161" s="3">
        <v>558.73</v>
      </c>
      <c r="F161" s="4">
        <f t="shared" si="11"/>
        <v>2.8663741495841895</v>
      </c>
      <c r="G161" s="4">
        <f t="shared" si="12"/>
        <v>1.5823071073749384</v>
      </c>
      <c r="H161" s="4">
        <f t="shared" si="13"/>
        <v>1.4676727915067653</v>
      </c>
    </row>
    <row r="162" spans="1:8" x14ac:dyDescent="0.7">
      <c r="A162" s="1">
        <v>44227</v>
      </c>
      <c r="B162" s="3">
        <v>104.68</v>
      </c>
      <c r="C162" s="3">
        <v>7681.01</v>
      </c>
      <c r="D162" s="3">
        <v>2374.87</v>
      </c>
      <c r="E162" s="3">
        <v>553.79999999999995</v>
      </c>
      <c r="F162" s="4">
        <f t="shared" si="11"/>
        <v>2.8770114157098332</v>
      </c>
      <c r="G162" s="4">
        <f t="shared" si="12"/>
        <v>1.5928743973880251</v>
      </c>
      <c r="H162" s="4">
        <f t="shared" si="13"/>
        <v>1.4750132513587704</v>
      </c>
    </row>
    <row r="163" spans="1:8" x14ac:dyDescent="0.7">
      <c r="A163" s="1">
        <v>44255</v>
      </c>
      <c r="B163" s="3">
        <v>106.58</v>
      </c>
      <c r="C163" s="3">
        <v>7892.81</v>
      </c>
      <c r="D163" s="3">
        <v>2340.58</v>
      </c>
      <c r="E163" s="3">
        <v>544.27</v>
      </c>
      <c r="F163" s="4">
        <f t="shared" ref="F163:F198" si="14">C163*$B163/C$3/$B$3</f>
        <v>3.010002836846136</v>
      </c>
      <c r="G163" s="4">
        <f t="shared" ref="G163:G198" si="15">D163*$B163/D$3/$B$3</f>
        <v>1.5983694936853259</v>
      </c>
      <c r="H163" s="4">
        <f t="shared" si="13"/>
        <v>1.4759422648395621</v>
      </c>
    </row>
    <row r="164" spans="1:8" x14ac:dyDescent="0.7">
      <c r="A164" s="1">
        <v>44286</v>
      </c>
      <c r="B164" s="3">
        <v>110.7</v>
      </c>
      <c r="C164" s="3">
        <v>8238.48</v>
      </c>
      <c r="D164" s="3">
        <v>2311.35</v>
      </c>
      <c r="E164" s="3">
        <v>533.79999999999995</v>
      </c>
      <c r="F164" s="4">
        <f t="shared" si="14"/>
        <v>3.2632793537357614</v>
      </c>
      <c r="G164" s="4">
        <f t="shared" si="15"/>
        <v>1.6394240867603866</v>
      </c>
      <c r="H164" s="4">
        <f t="shared" ref="H164:H198" si="16">E164*$B164*$G$36/E$36/$B$36</f>
        <v>1.5035069740960014</v>
      </c>
    </row>
    <row r="165" spans="1:8" x14ac:dyDescent="0.7">
      <c r="A165" s="1">
        <v>44316</v>
      </c>
      <c r="B165" s="3">
        <v>109.27</v>
      </c>
      <c r="C165" s="3">
        <v>8678.16</v>
      </c>
      <c r="D165" s="3">
        <v>2329.61</v>
      </c>
      <c r="E165" s="3">
        <v>540.54999999999995</v>
      </c>
      <c r="F165" s="4">
        <f t="shared" si="14"/>
        <v>3.3930334154674862</v>
      </c>
      <c r="G165" s="4">
        <f t="shared" si="15"/>
        <v>1.6310307217432589</v>
      </c>
      <c r="H165" s="4">
        <f t="shared" si="16"/>
        <v>1.5028515077423201</v>
      </c>
    </row>
    <row r="166" spans="1:8" x14ac:dyDescent="0.7">
      <c r="A166" s="1">
        <v>44347</v>
      </c>
      <c r="B166" s="3">
        <v>109.54</v>
      </c>
      <c r="C166" s="3">
        <v>8738.77</v>
      </c>
      <c r="D166" s="3">
        <v>2337.2199999999998</v>
      </c>
      <c r="E166" s="3">
        <v>545.62</v>
      </c>
      <c r="F166" s="4">
        <f t="shared" si="14"/>
        <v>3.4251735869304025</v>
      </c>
      <c r="G166" s="4">
        <f t="shared" si="15"/>
        <v>1.6404020638772132</v>
      </c>
      <c r="H166" s="4">
        <f t="shared" si="16"/>
        <v>1.5206955477997022</v>
      </c>
    </row>
    <row r="167" spans="1:8" x14ac:dyDescent="0.7">
      <c r="A167" s="1">
        <v>44377</v>
      </c>
      <c r="B167" s="3">
        <v>111.1</v>
      </c>
      <c r="C167" s="3">
        <v>8942.7800000000007</v>
      </c>
      <c r="D167" s="3">
        <v>2353.64</v>
      </c>
      <c r="E167" s="3">
        <v>540.80999999999995</v>
      </c>
      <c r="F167" s="4">
        <f t="shared" si="14"/>
        <v>3.5550535461591641</v>
      </c>
      <c r="G167" s="4">
        <f t="shared" si="15"/>
        <v>1.6754523140000548</v>
      </c>
      <c r="H167" s="4">
        <f t="shared" si="16"/>
        <v>1.5287554876613954</v>
      </c>
    </row>
    <row r="168" spans="1:8" x14ac:dyDescent="0.7">
      <c r="A168" s="1">
        <v>44408</v>
      </c>
      <c r="B168" s="3">
        <v>109.7</v>
      </c>
      <c r="C168" s="3">
        <v>9155.2099999999991</v>
      </c>
      <c r="D168" s="3">
        <v>2379.96</v>
      </c>
      <c r="E168" s="3">
        <v>548.01</v>
      </c>
      <c r="F168" s="4">
        <f t="shared" si="14"/>
        <v>3.5936392558353054</v>
      </c>
      <c r="G168" s="4">
        <f t="shared" si="15"/>
        <v>1.6728394507651427</v>
      </c>
      <c r="H168" s="4">
        <f t="shared" si="16"/>
        <v>1.5295876473789394</v>
      </c>
    </row>
    <row r="169" spans="1:8" x14ac:dyDescent="0.7">
      <c r="A169" s="1">
        <v>44439</v>
      </c>
      <c r="B169" s="3">
        <v>110.02</v>
      </c>
      <c r="C169" s="3">
        <v>9433.58</v>
      </c>
      <c r="D169" s="3">
        <v>2375.4299999999998</v>
      </c>
      <c r="E169" s="3">
        <v>545.73</v>
      </c>
      <c r="F169" s="4">
        <f t="shared" si="14"/>
        <v>3.7137076991177138</v>
      </c>
      <c r="G169" s="4">
        <f t="shared" si="15"/>
        <v>1.6745258416695592</v>
      </c>
      <c r="H169" s="4">
        <f t="shared" si="16"/>
        <v>1.5276671003030662</v>
      </c>
    </row>
    <row r="170" spans="1:8" x14ac:dyDescent="0.7">
      <c r="A170" s="1">
        <v>44469</v>
      </c>
      <c r="B170" s="3">
        <v>111.27</v>
      </c>
      <c r="C170" s="3">
        <v>8994.83</v>
      </c>
      <c r="D170" s="3">
        <v>2354.86</v>
      </c>
      <c r="E170" s="3">
        <v>536.03</v>
      </c>
      <c r="F170" s="4">
        <f t="shared" si="14"/>
        <v>3.5812165957438671</v>
      </c>
      <c r="G170" s="4">
        <f t="shared" si="15"/>
        <v>1.6788858053842377</v>
      </c>
      <c r="H170" s="4">
        <f t="shared" si="16"/>
        <v>1.5175619929569943</v>
      </c>
    </row>
    <row r="171" spans="1:8" x14ac:dyDescent="0.7">
      <c r="A171" s="1">
        <v>44500</v>
      </c>
      <c r="B171" s="3">
        <v>114</v>
      </c>
      <c r="C171" s="3">
        <v>9625.02</v>
      </c>
      <c r="D171" s="3">
        <v>2354.21</v>
      </c>
      <c r="E171" s="3">
        <v>534.74</v>
      </c>
      <c r="F171" s="4">
        <f t="shared" si="14"/>
        <v>3.9261422671765893</v>
      </c>
      <c r="G171" s="4">
        <f t="shared" si="15"/>
        <v>1.7196023419143818</v>
      </c>
      <c r="H171" s="4">
        <f t="shared" si="16"/>
        <v>1.5510535057468844</v>
      </c>
    </row>
    <row r="172" spans="1:8" x14ac:dyDescent="0.7">
      <c r="A172" s="1">
        <v>44530</v>
      </c>
      <c r="B172" s="3">
        <v>113.13</v>
      </c>
      <c r="C172" s="3">
        <v>9558.33</v>
      </c>
      <c r="D172" s="3">
        <v>2361.1799999999998</v>
      </c>
      <c r="E172" s="3">
        <v>533.16999999999996</v>
      </c>
      <c r="F172" s="4">
        <f t="shared" si="14"/>
        <v>3.8691836879322294</v>
      </c>
      <c r="G172" s="4">
        <f t="shared" si="15"/>
        <v>1.7115313540330053</v>
      </c>
      <c r="H172" s="4">
        <f t="shared" si="16"/>
        <v>1.5346973690964121</v>
      </c>
    </row>
    <row r="173" spans="1:8" x14ac:dyDescent="0.7">
      <c r="A173" s="1">
        <v>44561</v>
      </c>
      <c r="B173" s="3">
        <v>115.08</v>
      </c>
      <c r="C173" s="3">
        <v>9986.7000000000007</v>
      </c>
      <c r="D173" s="3">
        <v>2355.14</v>
      </c>
      <c r="E173" s="3">
        <v>532.42999999999995</v>
      </c>
      <c r="F173" s="4">
        <f t="shared" si="14"/>
        <v>4.1122678815976581</v>
      </c>
      <c r="G173" s="4">
        <f t="shared" si="15"/>
        <v>1.7365790535143206</v>
      </c>
      <c r="H173" s="4">
        <f t="shared" si="16"/>
        <v>1.5589838916781125</v>
      </c>
    </row>
    <row r="174" spans="1:8" x14ac:dyDescent="0.7">
      <c r="A174" s="1">
        <v>44592</v>
      </c>
      <c r="B174" s="3">
        <v>115.1</v>
      </c>
      <c r="C174" s="3">
        <v>9469.92</v>
      </c>
      <c r="D174" s="3">
        <v>2304.4</v>
      </c>
      <c r="E174" s="3">
        <v>521.52</v>
      </c>
      <c r="F174" s="4">
        <f t="shared" si="14"/>
        <v>3.9001487797115209</v>
      </c>
      <c r="G174" s="4">
        <f t="shared" si="15"/>
        <v>1.6994608590531519</v>
      </c>
      <c r="H174" s="4">
        <f t="shared" si="16"/>
        <v>1.5273042078311208</v>
      </c>
    </row>
    <row r="175" spans="1:8" x14ac:dyDescent="0.7">
      <c r="A175" s="1">
        <v>44620</v>
      </c>
      <c r="B175" s="3">
        <v>114.99</v>
      </c>
      <c r="C175" s="3">
        <v>9186.3700000000008</v>
      </c>
      <c r="D175" s="3">
        <v>2278.69</v>
      </c>
      <c r="E175" s="3">
        <v>515.32000000000005</v>
      </c>
      <c r="F175" s="4">
        <f t="shared" si="14"/>
        <v>3.7797541118080487</v>
      </c>
      <c r="G175" s="4">
        <f t="shared" si="15"/>
        <v>1.678894076623374</v>
      </c>
      <c r="H175" s="4">
        <f t="shared" si="16"/>
        <v>1.5077048389797059</v>
      </c>
    </row>
    <row r="176" spans="1:8" x14ac:dyDescent="0.7">
      <c r="A176" s="1">
        <v>44651</v>
      </c>
      <c r="B176" s="3">
        <v>121.66</v>
      </c>
      <c r="C176" s="3">
        <v>9527.4599999999991</v>
      </c>
      <c r="D176" s="3">
        <v>2215.38</v>
      </c>
      <c r="E176" s="3">
        <v>499.62</v>
      </c>
      <c r="F176" s="4">
        <f t="shared" si="14"/>
        <v>4.147481780427138</v>
      </c>
      <c r="G176" s="4">
        <f t="shared" si="15"/>
        <v>1.7269271575356049</v>
      </c>
      <c r="H176" s="4">
        <f t="shared" si="16"/>
        <v>1.5465603928547911</v>
      </c>
    </row>
    <row r="177" spans="1:8" x14ac:dyDescent="0.7">
      <c r="A177" s="1">
        <v>44681</v>
      </c>
      <c r="B177" s="3">
        <v>129.83000000000001</v>
      </c>
      <c r="C177" s="3">
        <v>8696.65</v>
      </c>
      <c r="D177" s="3">
        <v>2131.31</v>
      </c>
      <c r="E177" s="3">
        <v>472.25</v>
      </c>
      <c r="F177" s="4">
        <f t="shared" si="14"/>
        <v>4.0400486028101339</v>
      </c>
      <c r="G177" s="4">
        <f t="shared" si="15"/>
        <v>1.7729629337851096</v>
      </c>
      <c r="H177" s="4">
        <f t="shared" si="16"/>
        <v>1.5600060416062254</v>
      </c>
    </row>
    <row r="178" spans="1:8" x14ac:dyDescent="0.7">
      <c r="A178" s="1">
        <v>44712</v>
      </c>
      <c r="B178" s="3">
        <v>128.68</v>
      </c>
      <c r="C178" s="3">
        <v>8712.6</v>
      </c>
      <c r="D178" s="3">
        <v>2145.0500000000002</v>
      </c>
      <c r="E178" s="3">
        <v>473.54</v>
      </c>
      <c r="F178" s="4">
        <f t="shared" si="14"/>
        <v>4.0116068911845089</v>
      </c>
      <c r="G178" s="4">
        <f t="shared" si="15"/>
        <v>1.7685870817818832</v>
      </c>
      <c r="H178" s="4">
        <f t="shared" si="16"/>
        <v>1.5504114914461189</v>
      </c>
    </row>
    <row r="179" spans="1:8" x14ac:dyDescent="0.7">
      <c r="A179" s="1">
        <v>44742</v>
      </c>
      <c r="B179" s="3">
        <v>135.72999999999999</v>
      </c>
      <c r="C179" s="3">
        <v>7993.43</v>
      </c>
      <c r="D179" s="3">
        <v>2111.4</v>
      </c>
      <c r="E179" s="3">
        <v>458.34</v>
      </c>
      <c r="F179" s="4">
        <f t="shared" si="14"/>
        <v>3.8821165150244461</v>
      </c>
      <c r="G179" s="4">
        <f t="shared" si="15"/>
        <v>1.8362184329342113</v>
      </c>
      <c r="H179" s="4">
        <f t="shared" si="16"/>
        <v>1.5828613186804534</v>
      </c>
    </row>
    <row r="180" spans="1:8" x14ac:dyDescent="0.7">
      <c r="A180" s="1">
        <v>44773</v>
      </c>
      <c r="B180" s="3">
        <v>133.19</v>
      </c>
      <c r="C180" s="3">
        <v>8730.4599999999991</v>
      </c>
      <c r="D180" s="3">
        <v>2162.9899999999998</v>
      </c>
      <c r="E180" s="3">
        <v>468.09</v>
      </c>
      <c r="F180" s="4">
        <f t="shared" si="14"/>
        <v>4.1607180453554147</v>
      </c>
      <c r="G180" s="4">
        <f t="shared" si="15"/>
        <v>1.8458827316068582</v>
      </c>
      <c r="H180" s="4">
        <f t="shared" si="16"/>
        <v>1.5862814248951091</v>
      </c>
    </row>
    <row r="181" spans="1:8" x14ac:dyDescent="0.7">
      <c r="A181" s="1">
        <v>44804</v>
      </c>
      <c r="B181" s="3">
        <v>138.96</v>
      </c>
      <c r="C181" s="3">
        <v>8374.42</v>
      </c>
      <c r="D181" s="3">
        <v>2101.88</v>
      </c>
      <c r="E181" s="3">
        <v>449.62</v>
      </c>
      <c r="F181" s="4">
        <f t="shared" si="14"/>
        <v>4.1639363689582529</v>
      </c>
      <c r="G181" s="4">
        <f t="shared" si="15"/>
        <v>1.8714391030044208</v>
      </c>
      <c r="H181" s="4">
        <f t="shared" si="16"/>
        <v>1.5896982030815421</v>
      </c>
    </row>
    <row r="182" spans="1:8" x14ac:dyDescent="0.7">
      <c r="A182" s="2">
        <v>44834</v>
      </c>
      <c r="B182" s="3">
        <v>144.75</v>
      </c>
      <c r="C182" s="3">
        <v>7603.14</v>
      </c>
      <c r="D182" s="3">
        <v>2011.06</v>
      </c>
      <c r="E182" s="3">
        <v>426.52</v>
      </c>
      <c r="F182" s="4">
        <f t="shared" si="14"/>
        <v>3.937958186492474</v>
      </c>
      <c r="G182" s="4">
        <f t="shared" si="15"/>
        <v>1.8651835511978512</v>
      </c>
      <c r="H182" s="4">
        <f t="shared" si="16"/>
        <v>1.5708590902186366</v>
      </c>
    </row>
    <row r="183" spans="1:8" x14ac:dyDescent="0.7">
      <c r="A183" s="1">
        <v>44865</v>
      </c>
      <c r="B183" s="3">
        <v>148.71</v>
      </c>
      <c r="C183" s="3">
        <v>8218.7000000000007</v>
      </c>
      <c r="D183" s="3">
        <v>1985.01</v>
      </c>
      <c r="E183" s="3">
        <v>423.58</v>
      </c>
      <c r="F183" s="4">
        <f t="shared" si="14"/>
        <v>4.3732352731630053</v>
      </c>
      <c r="G183" s="4">
        <f t="shared" si="15"/>
        <v>1.8913889569720701</v>
      </c>
      <c r="H183" s="4">
        <f t="shared" si="16"/>
        <v>1.6027097400659363</v>
      </c>
    </row>
    <row r="184" spans="1:8" x14ac:dyDescent="0.7">
      <c r="A184" s="1">
        <v>44895</v>
      </c>
      <c r="B184" s="3">
        <v>138.03</v>
      </c>
      <c r="C184" s="3">
        <v>8678</v>
      </c>
      <c r="D184" s="3">
        <v>2058.0100000000002</v>
      </c>
      <c r="E184" s="3">
        <v>443.52</v>
      </c>
      <c r="F184" s="4">
        <f t="shared" si="14"/>
        <v>4.2860050105586494</v>
      </c>
      <c r="G184" s="4">
        <f t="shared" si="15"/>
        <v>1.8201154875016159</v>
      </c>
      <c r="H184" s="4">
        <f t="shared" si="16"/>
        <v>1.5576359181184045</v>
      </c>
    </row>
    <row r="185" spans="1:8" x14ac:dyDescent="0.7">
      <c r="A185" s="1">
        <v>44926</v>
      </c>
      <c r="B185" s="3">
        <v>131.11000000000001</v>
      </c>
      <c r="C185" s="3">
        <v>8178.02</v>
      </c>
      <c r="D185" s="3">
        <v>2048.73</v>
      </c>
      <c r="E185" s="3">
        <v>445.92</v>
      </c>
      <c r="F185" s="4">
        <f t="shared" si="14"/>
        <v>3.8365735321853691</v>
      </c>
      <c r="G185" s="4">
        <f t="shared" si="15"/>
        <v>1.7210699457609888</v>
      </c>
      <c r="H185" s="4">
        <f t="shared" si="16"/>
        <v>1.4875515518895941</v>
      </c>
    </row>
    <row r="186" spans="1:8" x14ac:dyDescent="0.7">
      <c r="A186" s="1">
        <v>44957</v>
      </c>
      <c r="B186" s="3">
        <v>130.09</v>
      </c>
      <c r="C186" s="3">
        <v>8691.8799999999992</v>
      </c>
      <c r="D186" s="3">
        <v>2111.7600000000002</v>
      </c>
      <c r="E186" s="3">
        <v>460.55</v>
      </c>
      <c r="F186" s="4">
        <f t="shared" si="14"/>
        <v>4.0459189281155297</v>
      </c>
      <c r="G186" s="4">
        <f t="shared" si="15"/>
        <v>1.7602179666359767</v>
      </c>
      <c r="H186" s="4">
        <f t="shared" si="16"/>
        <v>1.5244035691654552</v>
      </c>
    </row>
    <row r="187" spans="1:8" x14ac:dyDescent="0.7">
      <c r="A187" s="1">
        <v>44985</v>
      </c>
      <c r="B187" s="3">
        <v>136.19999999999999</v>
      </c>
      <c r="C187" s="3">
        <v>8479.7999999999993</v>
      </c>
      <c r="D187" s="3">
        <v>2057.16</v>
      </c>
      <c r="E187" s="3">
        <v>445.24</v>
      </c>
      <c r="F187" s="4">
        <f t="shared" si="14"/>
        <v>4.1325894014630702</v>
      </c>
      <c r="G187" s="4">
        <f t="shared" si="15"/>
        <v>1.7952426412083207</v>
      </c>
      <c r="H187" s="4">
        <f t="shared" si="16"/>
        <v>1.5429453298308731</v>
      </c>
    </row>
    <row r="188" spans="1:8" x14ac:dyDescent="0.7">
      <c r="A188" s="1">
        <v>45016</v>
      </c>
      <c r="B188" s="3">
        <v>132.79</v>
      </c>
      <c r="C188" s="3">
        <v>8791.1299999999992</v>
      </c>
      <c r="D188" s="3">
        <v>2109.41</v>
      </c>
      <c r="E188" s="3">
        <v>459.32</v>
      </c>
      <c r="F188" s="4">
        <f t="shared" si="14"/>
        <v>4.1770494225128676</v>
      </c>
      <c r="G188" s="4">
        <f t="shared" si="15"/>
        <v>1.7947515946113213</v>
      </c>
      <c r="H188" s="4">
        <f t="shared" si="16"/>
        <v>1.5518866017904107</v>
      </c>
    </row>
    <row r="189" spans="1:8" x14ac:dyDescent="0.7">
      <c r="A189" s="1">
        <v>45046</v>
      </c>
      <c r="B189" s="3">
        <v>136.28</v>
      </c>
      <c r="C189" s="3">
        <v>8928.35</v>
      </c>
      <c r="D189" s="3">
        <v>2122.1999999999998</v>
      </c>
      <c r="E189" s="3">
        <v>461.35</v>
      </c>
      <c r="F189" s="4">
        <f t="shared" si="14"/>
        <v>4.3537438323326985</v>
      </c>
      <c r="G189" s="4">
        <f t="shared" si="15"/>
        <v>1.8530895694613325</v>
      </c>
      <c r="H189" s="4">
        <f t="shared" si="16"/>
        <v>1.5997123824883184</v>
      </c>
    </row>
    <row r="190" spans="1:8" x14ac:dyDescent="0.7">
      <c r="A190" s="1">
        <v>45077</v>
      </c>
      <c r="B190" s="3">
        <v>139.34</v>
      </c>
      <c r="C190" s="3">
        <v>8967.16</v>
      </c>
      <c r="D190" s="3">
        <v>2099.09</v>
      </c>
      <c r="E190" s="3">
        <v>452.33</v>
      </c>
      <c r="F190" s="4">
        <f t="shared" si="14"/>
        <v>4.4708517139429951</v>
      </c>
      <c r="G190" s="4">
        <f t="shared" si="15"/>
        <v>1.8740658304482132</v>
      </c>
      <c r="H190" s="4">
        <f t="shared" si="16"/>
        <v>1.6036532004460009</v>
      </c>
    </row>
    <row r="191" spans="1:8" x14ac:dyDescent="0.7">
      <c r="A191" s="1">
        <v>45107</v>
      </c>
      <c r="B191" s="3">
        <v>144.32</v>
      </c>
      <c r="C191" s="3">
        <v>9559.67</v>
      </c>
      <c r="D191" s="3">
        <v>2091.6</v>
      </c>
      <c r="E191" s="3">
        <v>452.3</v>
      </c>
      <c r="F191" s="4">
        <f t="shared" si="14"/>
        <v>4.9366116242916958</v>
      </c>
      <c r="G191" s="4">
        <f t="shared" si="15"/>
        <v>1.9341187261790163</v>
      </c>
      <c r="H191" s="4">
        <f t="shared" si="16"/>
        <v>1.6608574715390336</v>
      </c>
    </row>
    <row r="192" spans="1:8" x14ac:dyDescent="0.7">
      <c r="A192" s="1">
        <v>45138</v>
      </c>
      <c r="B192" s="3">
        <v>142.28</v>
      </c>
      <c r="C192" s="3">
        <v>9866.77</v>
      </c>
      <c r="D192" s="3">
        <v>2090.15</v>
      </c>
      <c r="E192" s="3">
        <v>455.43</v>
      </c>
      <c r="F192" s="4">
        <f t="shared" si="14"/>
        <v>5.0231760782423862</v>
      </c>
      <c r="G192" s="4">
        <f t="shared" si="15"/>
        <v>1.9054575914914491</v>
      </c>
      <c r="H192" s="4">
        <f t="shared" si="16"/>
        <v>1.6487118070963054</v>
      </c>
    </row>
    <row r="193" spans="1:8" x14ac:dyDescent="0.7">
      <c r="A193" s="1">
        <v>45169</v>
      </c>
      <c r="B193" s="3">
        <v>145.53</v>
      </c>
      <c r="C193" s="3">
        <v>9709.68</v>
      </c>
      <c r="D193" s="3">
        <v>2076.8000000000002</v>
      </c>
      <c r="E193" s="3">
        <v>449.2</v>
      </c>
      <c r="F193" s="4">
        <f t="shared" si="14"/>
        <v>5.056115510779275</v>
      </c>
      <c r="G193" s="4">
        <f t="shared" si="15"/>
        <v>1.9365342432481498</v>
      </c>
      <c r="H193" s="4">
        <f t="shared" si="16"/>
        <v>1.6633036231700693</v>
      </c>
    </row>
    <row r="194" spans="1:8" x14ac:dyDescent="0.7">
      <c r="A194" s="1">
        <v>45199</v>
      </c>
      <c r="B194" s="3">
        <v>149.35</v>
      </c>
      <c r="C194" s="3">
        <v>9246.74</v>
      </c>
      <c r="D194" s="3">
        <v>2024.02</v>
      </c>
      <c r="E194" s="3">
        <v>436.08</v>
      </c>
      <c r="F194" s="4">
        <f t="shared" si="14"/>
        <v>4.9414387193188913</v>
      </c>
      <c r="G194" s="4">
        <f t="shared" si="15"/>
        <v>1.9368589866156876</v>
      </c>
      <c r="H194" s="4">
        <f t="shared" si="16"/>
        <v>1.6571073842018684</v>
      </c>
    </row>
    <row r="195" spans="1:8" x14ac:dyDescent="0.7">
      <c r="A195" s="1">
        <v>45230</v>
      </c>
      <c r="B195" s="3">
        <v>151.66999999999999</v>
      </c>
      <c r="C195" s="3">
        <v>9052.31</v>
      </c>
      <c r="D195" s="3">
        <v>1992.08</v>
      </c>
      <c r="E195" s="3">
        <v>430.86</v>
      </c>
      <c r="F195" s="4">
        <f t="shared" si="14"/>
        <v>4.9126819157958774</v>
      </c>
      <c r="G195" s="4">
        <f t="shared" si="15"/>
        <v>1.9359067695808381</v>
      </c>
      <c r="H195" s="4">
        <f t="shared" si="16"/>
        <v>1.6627046849532576</v>
      </c>
    </row>
    <row r="196" spans="1:8" x14ac:dyDescent="0.7">
      <c r="A196" s="1">
        <v>45260</v>
      </c>
      <c r="B196" s="3">
        <v>148.19</v>
      </c>
      <c r="C196" s="3">
        <v>9879.02</v>
      </c>
      <c r="D196" s="3">
        <v>2082.29</v>
      </c>
      <c r="E196" s="3">
        <v>452.59</v>
      </c>
      <c r="F196" s="4">
        <f t="shared" si="14"/>
        <v>5.2383233546783963</v>
      </c>
      <c r="G196" s="4">
        <f t="shared" si="15"/>
        <v>1.977143029412513</v>
      </c>
      <c r="H196" s="4">
        <f t="shared" si="16"/>
        <v>1.706487488931117</v>
      </c>
    </row>
    <row r="197" spans="1:8" x14ac:dyDescent="0.7">
      <c r="A197" s="1">
        <v>45291</v>
      </c>
      <c r="B197" s="3">
        <v>141.06</v>
      </c>
      <c r="C197" s="3">
        <v>10327.83</v>
      </c>
      <c r="D197" s="3">
        <v>2162</v>
      </c>
      <c r="E197" s="3">
        <v>471.4</v>
      </c>
      <c r="F197" s="4">
        <f t="shared" si="14"/>
        <v>5.2128172624573654</v>
      </c>
      <c r="G197" s="4">
        <f t="shared" si="15"/>
        <v>1.9540584289930802</v>
      </c>
      <c r="H197" s="4">
        <f t="shared" si="16"/>
        <v>1.6918923015749414</v>
      </c>
    </row>
    <row r="198" spans="1:8" x14ac:dyDescent="0.7">
      <c r="A198" s="1">
        <v>45322</v>
      </c>
      <c r="B198" s="3">
        <v>146.88</v>
      </c>
      <c r="C198" s="3">
        <v>10501.38</v>
      </c>
      <c r="D198" s="3">
        <v>2156.06</v>
      </c>
      <c r="E198" s="3">
        <v>464.9</v>
      </c>
      <c r="F198" s="4">
        <f t="shared" si="14"/>
        <v>5.5191040087714223</v>
      </c>
      <c r="G198" s="4">
        <f t="shared" si="15"/>
        <v>2.029090804704806</v>
      </c>
      <c r="H198" s="4">
        <f t="shared" si="16"/>
        <v>1.7374065987440883</v>
      </c>
    </row>
  </sheetData>
  <mergeCells count="4">
    <mergeCell ref="A1:A2"/>
    <mergeCell ref="B1:B2"/>
    <mergeCell ref="C1:E1"/>
    <mergeCell ref="F1:H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650B-481A-4525-81D3-A491078509EC}">
  <dimension ref="A1:K303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6" bestFit="1" customWidth="1"/>
    <col min="3" max="5" width="8.9375" style="6" customWidth="1"/>
    <col min="6" max="8" width="7.5" style="7" customWidth="1"/>
    <col min="9" max="9" width="11.0625" style="9" customWidth="1"/>
    <col min="10" max="11" width="11.0625" style="9" bestFit="1" customWidth="1"/>
  </cols>
  <sheetData>
    <row r="1" spans="1:11" ht="18" customHeight="1" x14ac:dyDescent="0.7">
      <c r="A1" s="10" t="s">
        <v>0</v>
      </c>
      <c r="B1" s="12" t="s">
        <v>1</v>
      </c>
      <c r="C1" s="14" t="s">
        <v>4</v>
      </c>
      <c r="D1" s="14"/>
      <c r="E1" s="14"/>
      <c r="F1" s="14" t="s">
        <v>3</v>
      </c>
      <c r="G1" s="14"/>
      <c r="H1" s="14"/>
      <c r="I1" s="14" t="s">
        <v>11</v>
      </c>
      <c r="J1" s="14"/>
      <c r="K1" s="14"/>
    </row>
    <row r="2" spans="1:11" x14ac:dyDescent="0.7">
      <c r="A2" s="11"/>
      <c r="B2" s="13"/>
      <c r="C2" s="5" t="s">
        <v>2</v>
      </c>
      <c r="D2" s="5" t="s">
        <v>6</v>
      </c>
      <c r="E2" s="5" t="s">
        <v>8</v>
      </c>
      <c r="F2" s="5" t="s">
        <v>2</v>
      </c>
      <c r="G2" s="5" t="s">
        <v>6</v>
      </c>
      <c r="H2" s="5" t="s">
        <v>8</v>
      </c>
      <c r="I2" s="5" t="s">
        <v>2</v>
      </c>
      <c r="J2" s="5" t="s">
        <v>15</v>
      </c>
      <c r="K2" s="5" t="s">
        <v>16</v>
      </c>
    </row>
    <row r="3" spans="1:11" x14ac:dyDescent="0.7">
      <c r="A3" s="1">
        <v>36191</v>
      </c>
      <c r="B3" s="3">
        <v>116.32</v>
      </c>
      <c r="C3" s="3">
        <v>1739.84</v>
      </c>
      <c r="D3" s="3">
        <v>846.66</v>
      </c>
      <c r="E3" s="3">
        <v>224.32</v>
      </c>
      <c r="F3" s="4">
        <f>C3*$B3/C$3/$B$3</f>
        <v>1</v>
      </c>
      <c r="G3" s="4">
        <f t="shared" ref="G3:H18" si="0">D3*$B3/D$3/$B$3</f>
        <v>1</v>
      </c>
      <c r="H3" s="4">
        <f t="shared" si="0"/>
        <v>1</v>
      </c>
      <c r="I3" s="8">
        <v>60000000</v>
      </c>
      <c r="J3" s="8">
        <v>60000000</v>
      </c>
      <c r="K3" s="8">
        <v>60000000</v>
      </c>
    </row>
    <row r="4" spans="1:11" x14ac:dyDescent="0.7">
      <c r="A4" s="1">
        <v>36219</v>
      </c>
      <c r="B4" s="3">
        <v>119.17</v>
      </c>
      <c r="C4" s="3">
        <v>1685.77</v>
      </c>
      <c r="D4" s="3">
        <v>831.88</v>
      </c>
      <c r="E4" s="3">
        <v>217.65</v>
      </c>
      <c r="F4" s="4">
        <f t="shared" ref="F4:H67" si="1">C4*$B4/C$3/$B$3</f>
        <v>0.99266236194322555</v>
      </c>
      <c r="G4" s="4">
        <f t="shared" si="0"/>
        <v>1.006616828790895</v>
      </c>
      <c r="H4" s="4">
        <f t="shared" si="0"/>
        <v>0.99403853593535085</v>
      </c>
      <c r="I4" s="8">
        <f>MAX(I3*(F4/F3)-I$3*0.04/12,0)</f>
        <v>59359741.716593534</v>
      </c>
      <c r="J4" s="8">
        <f>MAX(J3*(G4/G3)-J$3*0.04/12,0)</f>
        <v>60197009.727453701</v>
      </c>
      <c r="K4" s="8">
        <f>MAX(K3*(H4/H3)-K$3*0.04/12,0)</f>
        <v>59442312.156121053</v>
      </c>
    </row>
    <row r="5" spans="1:11" x14ac:dyDescent="0.7">
      <c r="A5" s="1">
        <v>36250</v>
      </c>
      <c r="B5" s="3">
        <v>118.86</v>
      </c>
      <c r="C5" s="3">
        <v>1753.21</v>
      </c>
      <c r="D5" s="3">
        <v>836.49</v>
      </c>
      <c r="E5" s="3">
        <v>217.94</v>
      </c>
      <c r="F5" s="4">
        <f t="shared" si="1"/>
        <v>1.0296887319509405</v>
      </c>
      <c r="G5" s="4">
        <f t="shared" si="0"/>
        <v>1.0095621122741028</v>
      </c>
      <c r="H5" s="4">
        <f t="shared" si="0"/>
        <v>0.99277374371353955</v>
      </c>
      <c r="I5" s="8">
        <f t="shared" ref="I5:I68" si="2">MAX(I4*(F5/F4)-I$3*0.04/12,0)</f>
        <v>61373863.904180504</v>
      </c>
      <c r="J5" s="8">
        <f t="shared" ref="J5:J68" si="3">MAX(J4*(G5/G4)-J$3*0.04/12,0)</f>
        <v>60173141.551816031</v>
      </c>
      <c r="K5" s="8">
        <f t="shared" ref="K5:K68" si="4">MAX(K4*(H5/H4)-K$3*0.04/12,0)</f>
        <v>59166679.098303229</v>
      </c>
    </row>
    <row r="6" spans="1:11" x14ac:dyDescent="0.7">
      <c r="A6" s="1">
        <v>36280</v>
      </c>
      <c r="B6" s="3">
        <v>119.49</v>
      </c>
      <c r="C6" s="3">
        <v>1821.11</v>
      </c>
      <c r="D6" s="3">
        <v>839.14</v>
      </c>
      <c r="E6" s="3">
        <v>217.72</v>
      </c>
      <c r="F6" s="4">
        <f t="shared" si="1"/>
        <v>1.0752365914048541</v>
      </c>
      <c r="G6" s="4">
        <f t="shared" si="0"/>
        <v>1.0181283926701412</v>
      </c>
      <c r="H6" s="4">
        <f t="shared" si="0"/>
        <v>0.99702832598645685</v>
      </c>
      <c r="I6" s="8">
        <f t="shared" si="2"/>
        <v>63888711.644579418</v>
      </c>
      <c r="J6" s="8">
        <f t="shared" si="3"/>
        <v>60483719.352405503</v>
      </c>
      <c r="K6" s="8">
        <f t="shared" si="4"/>
        <v>59220240.904941484</v>
      </c>
    </row>
    <row r="7" spans="1:11" x14ac:dyDescent="0.7">
      <c r="A7" s="1">
        <v>36311</v>
      </c>
      <c r="B7" s="3">
        <v>121.52</v>
      </c>
      <c r="C7" s="3">
        <v>1778.1</v>
      </c>
      <c r="D7" s="3">
        <v>831.79</v>
      </c>
      <c r="E7" s="3">
        <v>214.55</v>
      </c>
      <c r="F7" s="4">
        <f t="shared" si="1"/>
        <v>1.0676778623290062</v>
      </c>
      <c r="G7" s="4">
        <f t="shared" si="0"/>
        <v>1.0263559868600596</v>
      </c>
      <c r="H7" s="4">
        <f t="shared" si="0"/>
        <v>0.99920336957225597</v>
      </c>
      <c r="I7" s="8">
        <f t="shared" si="2"/>
        <v>63239584.944291636</v>
      </c>
      <c r="J7" s="8">
        <f t="shared" si="3"/>
        <v>60772494.148895964</v>
      </c>
      <c r="K7" s="8">
        <f t="shared" si="4"/>
        <v>59149431.422174118</v>
      </c>
    </row>
    <row r="8" spans="1:11" x14ac:dyDescent="0.7">
      <c r="A8" s="1">
        <v>36341</v>
      </c>
      <c r="B8" s="3">
        <v>121.04</v>
      </c>
      <c r="C8" s="3">
        <v>1876.78</v>
      </c>
      <c r="D8" s="3">
        <v>829.14</v>
      </c>
      <c r="E8" s="3">
        <v>211.44</v>
      </c>
      <c r="F8" s="4">
        <f t="shared" si="1"/>
        <v>1.1224799102461382</v>
      </c>
      <c r="G8" s="4">
        <f t="shared" si="0"/>
        <v>1.0190449625327662</v>
      </c>
      <c r="H8" s="4">
        <f t="shared" si="0"/>
        <v>0.98082985202903306</v>
      </c>
      <c r="I8" s="8">
        <f t="shared" si="2"/>
        <v>66285562.862028643</v>
      </c>
      <c r="J8" s="8">
        <f t="shared" si="3"/>
        <v>60139594.464146085</v>
      </c>
      <c r="K8" s="8">
        <f t="shared" si="4"/>
        <v>57861781.851524435</v>
      </c>
    </row>
    <row r="9" spans="1:11" x14ac:dyDescent="0.7">
      <c r="A9" s="1">
        <v>36372</v>
      </c>
      <c r="B9" s="3">
        <v>114.46</v>
      </c>
      <c r="C9" s="3">
        <v>1818.18</v>
      </c>
      <c r="D9" s="3">
        <v>825.61</v>
      </c>
      <c r="E9" s="3">
        <v>214.69</v>
      </c>
      <c r="F9" s="4">
        <f t="shared" si="1"/>
        <v>1.0283167570279195</v>
      </c>
      <c r="G9" s="4">
        <f t="shared" si="0"/>
        <v>0.95954478713687197</v>
      </c>
      <c r="H9" s="4">
        <f t="shared" si="0"/>
        <v>0.9417663479245606</v>
      </c>
      <c r="I9" s="8">
        <f t="shared" si="2"/>
        <v>60524966.583236977</v>
      </c>
      <c r="J9" s="8">
        <f t="shared" si="3"/>
        <v>56428153.31049867</v>
      </c>
      <c r="K9" s="8">
        <f t="shared" si="4"/>
        <v>55357321.044001818</v>
      </c>
    </row>
    <row r="10" spans="1:11" x14ac:dyDescent="0.7">
      <c r="A10" s="1">
        <v>36403</v>
      </c>
      <c r="B10" s="3">
        <v>109.7</v>
      </c>
      <c r="C10" s="3">
        <v>1809.19</v>
      </c>
      <c r="D10" s="3">
        <v>825.19</v>
      </c>
      <c r="E10" s="3">
        <v>214.35</v>
      </c>
      <c r="F10" s="4">
        <f t="shared" si="1"/>
        <v>0.98067950986623331</v>
      </c>
      <c r="G10" s="4">
        <f t="shared" si="0"/>
        <v>0.91917276588180108</v>
      </c>
      <c r="H10" s="4">
        <f t="shared" si="0"/>
        <v>0.90117207505440255</v>
      </c>
      <c r="I10" s="8">
        <f t="shared" si="2"/>
        <v>57521119.643202946</v>
      </c>
      <c r="J10" s="8">
        <f t="shared" si="3"/>
        <v>53853987.314940095</v>
      </c>
      <c r="K10" s="8">
        <f t="shared" si="4"/>
        <v>52771176.964025453</v>
      </c>
    </row>
    <row r="11" spans="1:11" x14ac:dyDescent="0.7">
      <c r="A11" s="1">
        <v>36433</v>
      </c>
      <c r="B11" s="3">
        <v>106.3</v>
      </c>
      <c r="C11" s="3">
        <v>1759.59</v>
      </c>
      <c r="D11" s="3">
        <v>834.77</v>
      </c>
      <c r="E11" s="3">
        <v>216.99</v>
      </c>
      <c r="F11" s="4">
        <f t="shared" si="1"/>
        <v>0.92423209293984954</v>
      </c>
      <c r="G11" s="4">
        <f t="shared" si="0"/>
        <v>0.9010246277703039</v>
      </c>
      <c r="H11" s="4">
        <f t="shared" si="0"/>
        <v>0.88399659978032963</v>
      </c>
      <c r="I11" s="8">
        <f t="shared" si="2"/>
        <v>54010233.069244482</v>
      </c>
      <c r="J11" s="8">
        <f t="shared" si="3"/>
        <v>52590694.71541585</v>
      </c>
      <c r="K11" s="8">
        <f t="shared" si="4"/>
        <v>51565408.953432545</v>
      </c>
    </row>
    <row r="12" spans="1:11" x14ac:dyDescent="0.7">
      <c r="A12" s="1">
        <v>36464</v>
      </c>
      <c r="B12" s="3">
        <v>104.01</v>
      </c>
      <c r="C12" s="3">
        <v>1870.94</v>
      </c>
      <c r="D12" s="3">
        <v>837.85</v>
      </c>
      <c r="E12" s="3">
        <v>216.66</v>
      </c>
      <c r="F12" s="4">
        <f t="shared" si="1"/>
        <v>0.96154862613337122</v>
      </c>
      <c r="G12" s="4">
        <f t="shared" si="0"/>
        <v>0.88486686893569433</v>
      </c>
      <c r="H12" s="4">
        <f t="shared" si="0"/>
        <v>0.86363740815586698</v>
      </c>
      <c r="I12" s="8">
        <f t="shared" si="2"/>
        <v>55990934.941116698</v>
      </c>
      <c r="J12" s="8">
        <f t="shared" si="3"/>
        <v>51447604.220476694</v>
      </c>
      <c r="K12" s="8">
        <f t="shared" si="4"/>
        <v>50177813.840128273</v>
      </c>
    </row>
    <row r="13" spans="1:11" x14ac:dyDescent="0.7">
      <c r="A13" s="1">
        <v>36494</v>
      </c>
      <c r="B13" s="3">
        <v>102.03</v>
      </c>
      <c r="C13" s="3">
        <v>1908.97</v>
      </c>
      <c r="D13" s="3">
        <v>837.79</v>
      </c>
      <c r="E13" s="3">
        <v>214.29</v>
      </c>
      <c r="F13" s="4">
        <f t="shared" si="1"/>
        <v>0.96241699886188536</v>
      </c>
      <c r="G13" s="4">
        <f t="shared" si="0"/>
        <v>0.86795982411314032</v>
      </c>
      <c r="H13" s="4">
        <f t="shared" si="0"/>
        <v>0.83792934817400766</v>
      </c>
      <c r="I13" s="8">
        <f t="shared" si="2"/>
        <v>55841500.247566551</v>
      </c>
      <c r="J13" s="8">
        <f t="shared" si="3"/>
        <v>50264601.03535933</v>
      </c>
      <c r="K13" s="8">
        <f t="shared" si="4"/>
        <v>48484161.254241467</v>
      </c>
    </row>
    <row r="14" spans="1:11" x14ac:dyDescent="0.7">
      <c r="A14" s="1">
        <v>36525</v>
      </c>
      <c r="B14" s="3">
        <v>102.25</v>
      </c>
      <c r="C14" s="3">
        <v>2021.4</v>
      </c>
      <c r="D14" s="3">
        <v>833.75</v>
      </c>
      <c r="E14" s="3">
        <v>213.56</v>
      </c>
      <c r="F14" s="4">
        <f t="shared" si="1"/>
        <v>1.0212965696825134</v>
      </c>
      <c r="G14" s="4">
        <f t="shared" si="0"/>
        <v>0.8656368337600121</v>
      </c>
      <c r="H14" s="4">
        <f t="shared" si="0"/>
        <v>0.83687547154585629</v>
      </c>
      <c r="I14" s="8">
        <f t="shared" si="2"/>
        <v>59057819.340480402</v>
      </c>
      <c r="J14" s="8">
        <f t="shared" si="3"/>
        <v>49930073.86017783</v>
      </c>
      <c r="K14" s="8">
        <f t="shared" si="4"/>
        <v>48223181.978968777</v>
      </c>
    </row>
    <row r="15" spans="1:11" x14ac:dyDescent="0.7">
      <c r="A15" s="1">
        <v>36556</v>
      </c>
      <c r="B15" s="3">
        <v>107.26</v>
      </c>
      <c r="C15" s="3">
        <v>1919.84</v>
      </c>
      <c r="D15" s="3">
        <v>831.02</v>
      </c>
      <c r="E15" s="3">
        <v>209.91</v>
      </c>
      <c r="F15" s="4">
        <f t="shared" si="1"/>
        <v>1.0175110253778494</v>
      </c>
      <c r="G15" s="4">
        <f t="shared" si="0"/>
        <v>0.90507763396592511</v>
      </c>
      <c r="H15" s="4">
        <f t="shared" si="0"/>
        <v>0.86287628163588281</v>
      </c>
      <c r="I15" s="8">
        <f t="shared" si="2"/>
        <v>58638915.254941642</v>
      </c>
      <c r="J15" s="8">
        <f t="shared" si="3"/>
        <v>52005025.653566636</v>
      </c>
      <c r="K15" s="8">
        <f t="shared" si="4"/>
        <v>49521423.759500228</v>
      </c>
    </row>
    <row r="16" spans="1:11" x14ac:dyDescent="0.7">
      <c r="A16" s="1">
        <v>36585</v>
      </c>
      <c r="B16" s="3">
        <v>110.18</v>
      </c>
      <c r="C16" s="3">
        <v>1883.5</v>
      </c>
      <c r="D16" s="3">
        <v>841.07</v>
      </c>
      <c r="E16" s="3">
        <v>209.52</v>
      </c>
      <c r="F16" s="4">
        <f t="shared" si="1"/>
        <v>1.0254268566712266</v>
      </c>
      <c r="G16" s="4">
        <f t="shared" si="0"/>
        <v>0.94096067747850143</v>
      </c>
      <c r="H16" s="4">
        <f t="shared" si="0"/>
        <v>0.88472003789045739</v>
      </c>
      <c r="I16" s="8">
        <f t="shared" si="2"/>
        <v>58895102.705306008</v>
      </c>
      <c r="J16" s="8">
        <f t="shared" si="3"/>
        <v>53866836.186020732</v>
      </c>
      <c r="K16" s="8">
        <f t="shared" si="4"/>
        <v>50575061.080404699</v>
      </c>
    </row>
    <row r="17" spans="1:11" x14ac:dyDescent="0.7">
      <c r="A17" s="1">
        <v>36616</v>
      </c>
      <c r="B17" s="3">
        <v>105.6</v>
      </c>
      <c r="C17" s="3">
        <v>2067.7600000000002</v>
      </c>
      <c r="D17" s="3">
        <v>852.15</v>
      </c>
      <c r="E17" s="3">
        <v>213.71</v>
      </c>
      <c r="F17" s="4">
        <f t="shared" si="1"/>
        <v>1.0789475748090103</v>
      </c>
      <c r="G17" s="4">
        <f t="shared" si="0"/>
        <v>0.91372715267835669</v>
      </c>
      <c r="H17" s="4">
        <f t="shared" si="0"/>
        <v>0.86490094716331745</v>
      </c>
      <c r="I17" s="8">
        <f t="shared" si="2"/>
        <v>61769050.077641256</v>
      </c>
      <c r="J17" s="8">
        <f t="shared" si="3"/>
        <v>52107808.423980325</v>
      </c>
      <c r="K17" s="8">
        <f t="shared" si="4"/>
        <v>49242101.860363513</v>
      </c>
    </row>
    <row r="18" spans="1:11" x14ac:dyDescent="0.7">
      <c r="A18" s="1">
        <v>36646</v>
      </c>
      <c r="B18" s="3">
        <v>108.13</v>
      </c>
      <c r="C18" s="3">
        <v>2005.55</v>
      </c>
      <c r="D18" s="3">
        <v>849.71</v>
      </c>
      <c r="E18" s="3">
        <v>208.49</v>
      </c>
      <c r="F18" s="4">
        <f t="shared" si="1"/>
        <v>1.0715587622651952</v>
      </c>
      <c r="G18" s="4">
        <f t="shared" si="0"/>
        <v>0.93293953311841982</v>
      </c>
      <c r="H18" s="4">
        <f t="shared" si="0"/>
        <v>0.86399064980981199</v>
      </c>
      <c r="I18" s="8">
        <f t="shared" si="2"/>
        <v>61146045.343501136</v>
      </c>
      <c r="J18" s="8">
        <f t="shared" si="3"/>
        <v>53003447.353396967</v>
      </c>
      <c r="K18" s="8">
        <f t="shared" si="4"/>
        <v>48990275.168357275</v>
      </c>
    </row>
    <row r="19" spans="1:11" x14ac:dyDescent="0.7">
      <c r="A19" s="1">
        <v>36677</v>
      </c>
      <c r="B19" s="3">
        <v>107.61</v>
      </c>
      <c r="C19" s="3">
        <v>1964.4</v>
      </c>
      <c r="D19" s="3">
        <v>849.32</v>
      </c>
      <c r="E19" s="3">
        <v>209.45</v>
      </c>
      <c r="F19" s="4">
        <f t="shared" si="1"/>
        <v>1.0445250313456704</v>
      </c>
      <c r="G19" s="4">
        <f t="shared" si="1"/>
        <v>0.92802686101363563</v>
      </c>
      <c r="H19" s="4">
        <f t="shared" si="1"/>
        <v>0.86379484177275745</v>
      </c>
      <c r="I19" s="8">
        <f t="shared" si="2"/>
        <v>59403427.435067505</v>
      </c>
      <c r="J19" s="8">
        <f t="shared" si="3"/>
        <v>52524341.850814112</v>
      </c>
      <c r="K19" s="8">
        <f t="shared" si="4"/>
        <v>48779172.398185417</v>
      </c>
    </row>
    <row r="20" spans="1:11" x14ac:dyDescent="0.7">
      <c r="A20" s="1">
        <v>36707</v>
      </c>
      <c r="B20" s="3">
        <v>106.13</v>
      </c>
      <c r="C20" s="3">
        <v>2012.83</v>
      </c>
      <c r="D20" s="3">
        <v>866.99</v>
      </c>
      <c r="E20" s="3">
        <v>214.76</v>
      </c>
      <c r="F20" s="4">
        <f t="shared" si="1"/>
        <v>1.055556674198282</v>
      </c>
      <c r="G20" s="4">
        <f t="shared" si="1"/>
        <v>0.93430530923339161</v>
      </c>
      <c r="H20" s="4">
        <f t="shared" si="1"/>
        <v>0.87351259168470263</v>
      </c>
      <c r="I20" s="8">
        <f t="shared" si="2"/>
        <v>59830810.576705046</v>
      </c>
      <c r="J20" s="8">
        <f t="shared" si="3"/>
        <v>52679688.634879075</v>
      </c>
      <c r="K20" s="8">
        <f t="shared" si="4"/>
        <v>49127941.3596953</v>
      </c>
    </row>
    <row r="21" spans="1:11" x14ac:dyDescent="0.7">
      <c r="A21" s="1">
        <v>36738</v>
      </c>
      <c r="B21" s="3">
        <v>109.33</v>
      </c>
      <c r="C21" s="3">
        <v>1981.36</v>
      </c>
      <c r="D21" s="3">
        <v>874.86</v>
      </c>
      <c r="E21" s="3">
        <v>212.62</v>
      </c>
      <c r="F21" s="4">
        <f t="shared" si="1"/>
        <v>1.0703825846276178</v>
      </c>
      <c r="G21" s="4">
        <f t="shared" si="1"/>
        <v>0.97121296812840863</v>
      </c>
      <c r="H21" s="4">
        <f t="shared" si="1"/>
        <v>0.89088382134139288</v>
      </c>
      <c r="I21" s="8">
        <f t="shared" si="2"/>
        <v>60471169.280512705</v>
      </c>
      <c r="J21" s="8">
        <f t="shared" si="3"/>
        <v>54560682.887632638</v>
      </c>
      <c r="K21" s="8">
        <f t="shared" si="4"/>
        <v>49904930.99904754</v>
      </c>
    </row>
    <row r="22" spans="1:11" x14ac:dyDescent="0.7">
      <c r="A22" s="1">
        <v>36769</v>
      </c>
      <c r="B22" s="3">
        <v>106.71</v>
      </c>
      <c r="C22" s="3">
        <v>2104.4299999999998</v>
      </c>
      <c r="D22" s="3">
        <v>887.54</v>
      </c>
      <c r="E22" s="3">
        <v>211.68</v>
      </c>
      <c r="F22" s="4">
        <f t="shared" si="1"/>
        <v>1.1096241478963169</v>
      </c>
      <c r="G22" s="4">
        <f t="shared" si="1"/>
        <v>0.96167786342651507</v>
      </c>
      <c r="H22" s="4">
        <f t="shared" si="1"/>
        <v>0.86569031124724571</v>
      </c>
      <c r="I22" s="8">
        <f t="shared" si="2"/>
        <v>62488117.920497358</v>
      </c>
      <c r="J22" s="8">
        <f t="shared" si="3"/>
        <v>53825020.946315147</v>
      </c>
      <c r="K22" s="8">
        <f t="shared" si="4"/>
        <v>48293657.887162812</v>
      </c>
    </row>
    <row r="23" spans="1:11" x14ac:dyDescent="0.7">
      <c r="A23" s="1">
        <v>36799</v>
      </c>
      <c r="B23" s="3">
        <v>108.12</v>
      </c>
      <c r="C23" s="3">
        <v>1993.33</v>
      </c>
      <c r="D23" s="3">
        <v>893.12</v>
      </c>
      <c r="E23" s="3">
        <v>212.28</v>
      </c>
      <c r="F23" s="4">
        <f t="shared" si="1"/>
        <v>1.0649311611983359</v>
      </c>
      <c r="G23" s="4">
        <f t="shared" si="1"/>
        <v>0.98051087774597523</v>
      </c>
      <c r="H23" s="4">
        <f t="shared" si="1"/>
        <v>0.87961520141201333</v>
      </c>
      <c r="I23" s="8">
        <f t="shared" si="2"/>
        <v>59771247.114921115</v>
      </c>
      <c r="J23" s="8">
        <f t="shared" si="3"/>
        <v>54679103.013479896</v>
      </c>
      <c r="K23" s="8">
        <f t="shared" si="4"/>
        <v>48870475.962860949</v>
      </c>
    </row>
    <row r="24" spans="1:11" x14ac:dyDescent="0.7">
      <c r="A24" s="1">
        <v>36830</v>
      </c>
      <c r="B24" s="3">
        <v>108.95</v>
      </c>
      <c r="C24" s="3">
        <v>1984.91</v>
      </c>
      <c r="D24" s="3">
        <v>899.03</v>
      </c>
      <c r="E24" s="3">
        <v>210.56</v>
      </c>
      <c r="F24" s="4">
        <f t="shared" si="1"/>
        <v>1.0685733763222613</v>
      </c>
      <c r="G24" s="4">
        <f t="shared" si="1"/>
        <v>0.99457601783312899</v>
      </c>
      <c r="H24" s="4">
        <f t="shared" si="1"/>
        <v>0.87918590459296719</v>
      </c>
      <c r="I24" s="8">
        <f t="shared" si="2"/>
        <v>59775673.230101071</v>
      </c>
      <c r="J24" s="8">
        <f t="shared" si="3"/>
        <v>55263458.660295829</v>
      </c>
      <c r="K24" s="8">
        <f t="shared" si="4"/>
        <v>48646624.692620911</v>
      </c>
    </row>
    <row r="25" spans="1:11" x14ac:dyDescent="0.7">
      <c r="A25" s="1">
        <v>36860</v>
      </c>
      <c r="B25" s="3">
        <v>110.39</v>
      </c>
      <c r="C25" s="3">
        <v>1828.42</v>
      </c>
      <c r="D25" s="3">
        <v>913.73</v>
      </c>
      <c r="E25" s="3">
        <v>214.18</v>
      </c>
      <c r="F25" s="4">
        <f t="shared" si="1"/>
        <v>0.99733713893184128</v>
      </c>
      <c r="G25" s="4">
        <f t="shared" si="1"/>
        <v>1.0241986090355011</v>
      </c>
      <c r="H25" s="4">
        <f t="shared" si="1"/>
        <v>0.90612112970613812</v>
      </c>
      <c r="I25" s="8">
        <f t="shared" si="2"/>
        <v>55590739.539307468</v>
      </c>
      <c r="J25" s="8">
        <f t="shared" si="3"/>
        <v>56709433.241393961</v>
      </c>
      <c r="K25" s="8">
        <f t="shared" si="4"/>
        <v>49936989.563402489</v>
      </c>
    </row>
    <row r="26" spans="1:11" x14ac:dyDescent="0.7">
      <c r="A26" s="1">
        <v>36891</v>
      </c>
      <c r="B26" s="3">
        <v>114.45</v>
      </c>
      <c r="C26" s="3">
        <v>1837.37</v>
      </c>
      <c r="D26" s="3">
        <v>930.68</v>
      </c>
      <c r="E26" s="3">
        <v>220.34</v>
      </c>
      <c r="F26" s="4">
        <f t="shared" si="1"/>
        <v>1.0390793481594791</v>
      </c>
      <c r="G26" s="4">
        <f t="shared" si="1"/>
        <v>1.0815652928437209</v>
      </c>
      <c r="H26" s="4">
        <f t="shared" si="1"/>
        <v>0.96646638282753872</v>
      </c>
      <c r="I26" s="8">
        <f t="shared" si="2"/>
        <v>57717415.434937052</v>
      </c>
      <c r="J26" s="8">
        <f t="shared" si="3"/>
        <v>59685801.669355415</v>
      </c>
      <c r="K26" s="8">
        <f t="shared" si="4"/>
        <v>53062660.024592981</v>
      </c>
    </row>
    <row r="27" spans="1:11" x14ac:dyDescent="0.7">
      <c r="A27" s="1">
        <v>36922</v>
      </c>
      <c r="B27" s="3">
        <v>116.59</v>
      </c>
      <c r="C27" s="3">
        <v>1902.55</v>
      </c>
      <c r="D27" s="3">
        <v>945.9</v>
      </c>
      <c r="E27" s="3">
        <v>221.4</v>
      </c>
      <c r="F27" s="4">
        <f t="shared" si="1"/>
        <v>1.0960583539919497</v>
      </c>
      <c r="G27" s="4">
        <f t="shared" si="1"/>
        <v>1.1198067783364691</v>
      </c>
      <c r="H27" s="4">
        <f t="shared" si="1"/>
        <v>0.98927384942811125</v>
      </c>
      <c r="I27" s="8">
        <f t="shared" si="2"/>
        <v>60682410.4437664</v>
      </c>
      <c r="J27" s="8">
        <f t="shared" si="3"/>
        <v>61596144.645192288</v>
      </c>
      <c r="K27" s="8">
        <f t="shared" si="4"/>
        <v>54114876.208986014</v>
      </c>
    </row>
    <row r="28" spans="1:11" x14ac:dyDescent="0.7">
      <c r="A28" s="1">
        <v>36950</v>
      </c>
      <c r="B28" s="3">
        <v>117.34</v>
      </c>
      <c r="C28" s="3">
        <v>1729.08</v>
      </c>
      <c r="D28" s="3">
        <v>954.14</v>
      </c>
      <c r="E28" s="3">
        <v>221.77</v>
      </c>
      <c r="F28" s="4">
        <f t="shared" si="1"/>
        <v>1.0025302054684659</v>
      </c>
      <c r="G28" s="4">
        <f t="shared" si="1"/>
        <v>1.1368279722398793</v>
      </c>
      <c r="H28" s="4">
        <f t="shared" si="1"/>
        <v>0.99730154204692867</v>
      </c>
      <c r="I28" s="8">
        <f t="shared" si="2"/>
        <v>55304297.913464688</v>
      </c>
      <c r="J28" s="8">
        <f t="shared" si="3"/>
        <v>62332413.242588915</v>
      </c>
      <c r="K28" s="8">
        <f t="shared" si="4"/>
        <v>54354003.951584511</v>
      </c>
    </row>
    <row r="29" spans="1:11" x14ac:dyDescent="0.7">
      <c r="A29" s="1">
        <v>36981</v>
      </c>
      <c r="B29" s="3">
        <v>126.32</v>
      </c>
      <c r="C29" s="3">
        <v>1619.54</v>
      </c>
      <c r="D29" s="3">
        <v>958.93</v>
      </c>
      <c r="E29" s="3">
        <v>217.22</v>
      </c>
      <c r="F29" s="4">
        <f t="shared" si="1"/>
        <v>1.0108811330561727</v>
      </c>
      <c r="G29" s="4">
        <f t="shared" si="1"/>
        <v>1.229973025164242</v>
      </c>
      <c r="H29" s="4">
        <f t="shared" si="1"/>
        <v>1.0515974796272569</v>
      </c>
      <c r="I29" s="8">
        <f t="shared" si="2"/>
        <v>55564974.494225167</v>
      </c>
      <c r="J29" s="8">
        <f t="shared" si="3"/>
        <v>67239567.598533183</v>
      </c>
      <c r="K29" s="8">
        <f t="shared" si="4"/>
        <v>57113190.798662789</v>
      </c>
    </row>
    <row r="30" spans="1:11" x14ac:dyDescent="0.7">
      <c r="A30" s="1">
        <v>37011</v>
      </c>
      <c r="B30" s="3">
        <v>123.62</v>
      </c>
      <c r="C30" s="3">
        <v>1745.39</v>
      </c>
      <c r="D30" s="3">
        <v>954.95</v>
      </c>
      <c r="E30" s="3">
        <v>216.96</v>
      </c>
      <c r="F30" s="4">
        <f t="shared" si="1"/>
        <v>1.0661480522153979</v>
      </c>
      <c r="G30" s="4">
        <f t="shared" si="1"/>
        <v>1.1986873897500501</v>
      </c>
      <c r="H30" s="4">
        <f t="shared" si="1"/>
        <v>1.0278885341632216</v>
      </c>
      <c r="I30" s="8">
        <f t="shared" si="2"/>
        <v>58402824.200819805</v>
      </c>
      <c r="J30" s="8">
        <f t="shared" si="3"/>
        <v>65329259.685874104</v>
      </c>
      <c r="K30" s="8">
        <f t="shared" si="4"/>
        <v>55625536.965180323</v>
      </c>
    </row>
    <row r="31" spans="1:11" x14ac:dyDescent="0.7">
      <c r="A31" s="1">
        <v>37042</v>
      </c>
      <c r="B31" s="3">
        <v>119.34</v>
      </c>
      <c r="C31" s="3">
        <v>1757.09</v>
      </c>
      <c r="D31" s="3">
        <v>960.71</v>
      </c>
      <c r="E31" s="3">
        <v>217.37</v>
      </c>
      <c r="F31" s="4">
        <f t="shared" si="1"/>
        <v>1.0361349799766566</v>
      </c>
      <c r="G31" s="4">
        <f t="shared" si="1"/>
        <v>1.1641659937417006</v>
      </c>
      <c r="H31" s="4">
        <f t="shared" si="1"/>
        <v>0.99417594111722907</v>
      </c>
      <c r="I31" s="8">
        <f t="shared" si="2"/>
        <v>56558729.670005448</v>
      </c>
      <c r="J31" s="8">
        <f t="shared" si="3"/>
        <v>63247820.651949987</v>
      </c>
      <c r="K31" s="8">
        <f t="shared" si="4"/>
        <v>53601135.750121959</v>
      </c>
    </row>
    <row r="32" spans="1:11" x14ac:dyDescent="0.7">
      <c r="A32" s="1">
        <v>37072</v>
      </c>
      <c r="B32" s="3">
        <v>124.63</v>
      </c>
      <c r="C32" s="3">
        <v>1714.32</v>
      </c>
      <c r="D32" s="3">
        <v>964.34</v>
      </c>
      <c r="E32" s="3">
        <v>215.84</v>
      </c>
      <c r="F32" s="4">
        <f t="shared" si="1"/>
        <v>1.0557249418372103</v>
      </c>
      <c r="G32" s="4">
        <f t="shared" si="1"/>
        <v>1.2203638674417749</v>
      </c>
      <c r="H32" s="4">
        <f t="shared" si="1"/>
        <v>1.0309370260013695</v>
      </c>
      <c r="I32" s="8">
        <f t="shared" si="2"/>
        <v>57428072.350764796</v>
      </c>
      <c r="J32" s="8">
        <f t="shared" si="3"/>
        <v>66100987.516392753</v>
      </c>
      <c r="K32" s="8">
        <f t="shared" si="4"/>
        <v>55383114.814091504</v>
      </c>
    </row>
    <row r="33" spans="1:11" x14ac:dyDescent="0.7">
      <c r="A33" s="1">
        <v>37103</v>
      </c>
      <c r="B33" s="3">
        <v>125.02</v>
      </c>
      <c r="C33" s="3">
        <v>1697.45</v>
      </c>
      <c r="D33" s="3">
        <v>985.9</v>
      </c>
      <c r="E33" s="3">
        <v>220.79</v>
      </c>
      <c r="F33" s="4">
        <f t="shared" si="1"/>
        <v>1.0486070670872611</v>
      </c>
      <c r="G33" s="4">
        <f t="shared" si="1"/>
        <v>1.2515520773902054</v>
      </c>
      <c r="H33" s="4">
        <f t="shared" si="1"/>
        <v>1.0578802379608028</v>
      </c>
      <c r="I33" s="8">
        <f t="shared" si="2"/>
        <v>56840882.648291327</v>
      </c>
      <c r="J33" s="8">
        <f t="shared" si="3"/>
        <v>67590296.362271205</v>
      </c>
      <c r="K33" s="8">
        <f t="shared" si="4"/>
        <v>56630534.941388123</v>
      </c>
    </row>
    <row r="34" spans="1:11" x14ac:dyDescent="0.7">
      <c r="A34" s="1">
        <v>37134</v>
      </c>
      <c r="B34" s="3">
        <v>118.79</v>
      </c>
      <c r="C34" s="3">
        <v>1591.18</v>
      </c>
      <c r="D34" s="3">
        <v>997.19</v>
      </c>
      <c r="E34" s="3">
        <v>227.44</v>
      </c>
      <c r="F34" s="4">
        <f t="shared" si="1"/>
        <v>0.93397551050718775</v>
      </c>
      <c r="G34" s="4">
        <f t="shared" si="1"/>
        <v>1.2028026084030623</v>
      </c>
      <c r="H34" s="4">
        <f t="shared" si="1"/>
        <v>1.035438571985001</v>
      </c>
      <c r="I34" s="8">
        <f t="shared" si="2"/>
        <v>50427154.87563967</v>
      </c>
      <c r="J34" s="8">
        <f t="shared" si="3"/>
        <v>64757572.470177785</v>
      </c>
      <c r="K34" s="8">
        <f t="shared" si="4"/>
        <v>55229185.768219531</v>
      </c>
    </row>
    <row r="35" spans="1:11" x14ac:dyDescent="0.7">
      <c r="A35" s="1">
        <v>37164</v>
      </c>
      <c r="B35" s="3">
        <v>119.52</v>
      </c>
      <c r="C35" s="3">
        <v>1462.69</v>
      </c>
      <c r="D35" s="3">
        <v>1008.81</v>
      </c>
      <c r="E35" s="3">
        <v>229.2</v>
      </c>
      <c r="F35" s="4">
        <f t="shared" si="1"/>
        <v>0.86383176881163992</v>
      </c>
      <c r="G35" s="4">
        <f t="shared" si="1"/>
        <v>1.2242962727137765</v>
      </c>
      <c r="H35" s="4">
        <f t="shared" si="1"/>
        <v>1.0498634295278704</v>
      </c>
      <c r="I35" s="8">
        <f t="shared" si="2"/>
        <v>46439957.795796074</v>
      </c>
      <c r="J35" s="8">
        <f t="shared" si="3"/>
        <v>65714767.769328922</v>
      </c>
      <c r="K35" s="8">
        <f t="shared" si="4"/>
        <v>55798592.238550223</v>
      </c>
    </row>
    <row r="36" spans="1:11" x14ac:dyDescent="0.7">
      <c r="A36" s="1">
        <v>37195</v>
      </c>
      <c r="B36" s="3">
        <v>122.47</v>
      </c>
      <c r="C36" s="3">
        <v>1490.58</v>
      </c>
      <c r="D36" s="3">
        <v>1029.92</v>
      </c>
      <c r="E36" s="3">
        <v>231.27</v>
      </c>
      <c r="F36" s="4">
        <f t="shared" si="1"/>
        <v>0.90203066685415467</v>
      </c>
      <c r="G36" s="4">
        <f t="shared" si="1"/>
        <v>1.2807659523751735</v>
      </c>
      <c r="H36" s="4">
        <f t="shared" si="1"/>
        <v>1.0854920033733007</v>
      </c>
      <c r="I36" s="8">
        <f t="shared" si="2"/>
        <v>48293546.558085643</v>
      </c>
      <c r="J36" s="8">
        <f t="shared" si="3"/>
        <v>68545808.513030231</v>
      </c>
      <c r="K36" s="8">
        <f t="shared" si="4"/>
        <v>57492194.975942709</v>
      </c>
    </row>
    <row r="37" spans="1:11" x14ac:dyDescent="0.7">
      <c r="A37" s="1">
        <v>37225</v>
      </c>
      <c r="B37" s="3">
        <v>123.45</v>
      </c>
      <c r="C37" s="3">
        <v>1604.92</v>
      </c>
      <c r="D37" s="3">
        <v>1015.72</v>
      </c>
      <c r="E37" s="3">
        <v>228.58</v>
      </c>
      <c r="F37" s="4">
        <f t="shared" si="1"/>
        <v>0.97899568710835316</v>
      </c>
      <c r="G37" s="4">
        <f t="shared" si="1"/>
        <v>1.2732147537840335</v>
      </c>
      <c r="H37" s="4">
        <f t="shared" si="1"/>
        <v>1.0814512148713669</v>
      </c>
      <c r="I37" s="8">
        <f t="shared" si="2"/>
        <v>52214153.457131475</v>
      </c>
      <c r="J37" s="8">
        <f t="shared" si="3"/>
        <v>67941672.994193032</v>
      </c>
      <c r="K37" s="8">
        <f t="shared" si="4"/>
        <v>57078177.922212437</v>
      </c>
    </row>
    <row r="38" spans="1:11" x14ac:dyDescent="0.7">
      <c r="A38" s="1">
        <v>37256</v>
      </c>
      <c r="B38" s="3">
        <v>131.68</v>
      </c>
      <c r="C38" s="3">
        <v>1618.98</v>
      </c>
      <c r="D38" s="3">
        <v>1009.27</v>
      </c>
      <c r="E38" s="3">
        <v>223.81</v>
      </c>
      <c r="F38" s="4">
        <f t="shared" si="1"/>
        <v>1.0534103880664833</v>
      </c>
      <c r="G38" s="4">
        <f t="shared" si="1"/>
        <v>1.3494715914376523</v>
      </c>
      <c r="H38" s="4">
        <f t="shared" si="1"/>
        <v>1.1294757611939714</v>
      </c>
      <c r="I38" s="8">
        <f t="shared" si="2"/>
        <v>55983017.331058145</v>
      </c>
      <c r="J38" s="8">
        <f t="shared" si="3"/>
        <v>71810913.561846912</v>
      </c>
      <c r="K38" s="8">
        <f t="shared" si="4"/>
        <v>59412877.187367178</v>
      </c>
    </row>
    <row r="39" spans="1:11" x14ac:dyDescent="0.7">
      <c r="A39" s="1">
        <v>37287</v>
      </c>
      <c r="B39" s="3">
        <v>134.72</v>
      </c>
      <c r="C39" s="3">
        <v>1595.35</v>
      </c>
      <c r="D39" s="3">
        <v>1017.44</v>
      </c>
      <c r="E39" s="3">
        <v>221.8</v>
      </c>
      <c r="F39" s="4">
        <f t="shared" si="1"/>
        <v>1.0619995824372157</v>
      </c>
      <c r="G39" s="4">
        <f t="shared" si="1"/>
        <v>1.391801967312873</v>
      </c>
      <c r="H39" s="4">
        <f t="shared" si="1"/>
        <v>1.1451733326530975</v>
      </c>
      <c r="I39" s="8">
        <f t="shared" si="2"/>
        <v>56239486.17051883</v>
      </c>
      <c r="J39" s="8">
        <f t="shared" si="3"/>
        <v>73863486.333517894</v>
      </c>
      <c r="K39" s="8">
        <f t="shared" si="4"/>
        <v>60038603.526332691</v>
      </c>
    </row>
    <row r="40" spans="1:11" x14ac:dyDescent="0.7">
      <c r="A40" s="1">
        <v>37315</v>
      </c>
      <c r="B40" s="3">
        <v>133.32</v>
      </c>
      <c r="C40" s="3">
        <v>1564.59</v>
      </c>
      <c r="D40" s="3">
        <v>1027.3</v>
      </c>
      <c r="E40" s="3">
        <v>223.29</v>
      </c>
      <c r="F40" s="4">
        <f t="shared" si="1"/>
        <v>1.0306997015678401</v>
      </c>
      <c r="G40" s="4">
        <f t="shared" si="1"/>
        <v>1.3906862391978243</v>
      </c>
      <c r="H40" s="4">
        <f t="shared" si="1"/>
        <v>1.1408858372152575</v>
      </c>
      <c r="I40" s="8">
        <f t="shared" si="2"/>
        <v>54381962.715328395</v>
      </c>
      <c r="J40" s="8">
        <f t="shared" si="3"/>
        <v>73604274.196796373</v>
      </c>
      <c r="K40" s="8">
        <f t="shared" si="4"/>
        <v>59613820.752080455</v>
      </c>
    </row>
    <row r="41" spans="1:11" x14ac:dyDescent="0.7">
      <c r="A41" s="2">
        <v>37346</v>
      </c>
      <c r="B41" s="3">
        <v>132.74</v>
      </c>
      <c r="C41" s="3">
        <v>1623.43</v>
      </c>
      <c r="D41" s="3">
        <v>1010.21</v>
      </c>
      <c r="E41" s="3">
        <v>221.97</v>
      </c>
      <c r="F41" s="4">
        <f t="shared" si="1"/>
        <v>1.0648089079053962</v>
      </c>
      <c r="G41" s="4">
        <f t="shared" si="1"/>
        <v>1.3616015615011019</v>
      </c>
      <c r="H41" s="4">
        <f t="shared" si="1"/>
        <v>1.1292073740328712</v>
      </c>
      <c r="I41" s="8">
        <f t="shared" si="2"/>
        <v>55981638.784387909</v>
      </c>
      <c r="J41" s="8">
        <f t="shared" si="3"/>
        <v>71864921.514806911</v>
      </c>
      <c r="K41" s="8">
        <f t="shared" si="4"/>
        <v>58803595.093995444</v>
      </c>
    </row>
    <row r="42" spans="1:11" x14ac:dyDescent="0.7">
      <c r="A42" s="1">
        <v>37376</v>
      </c>
      <c r="B42" s="3">
        <v>128.53</v>
      </c>
      <c r="C42" s="3">
        <v>1525</v>
      </c>
      <c r="D42" s="3">
        <v>1029.8</v>
      </c>
      <c r="E42" s="3">
        <v>228.54</v>
      </c>
      <c r="F42" s="4">
        <f t="shared" si="1"/>
        <v>0.96852457847473339</v>
      </c>
      <c r="G42" s="4">
        <f t="shared" si="1"/>
        <v>1.3439835690958934</v>
      </c>
      <c r="H42" s="4">
        <f t="shared" si="1"/>
        <v>1.1257561826468181</v>
      </c>
      <c r="I42" s="8">
        <f t="shared" si="2"/>
        <v>50719552.516357489</v>
      </c>
      <c r="J42" s="8">
        <f t="shared" si="3"/>
        <v>70735049.166501924</v>
      </c>
      <c r="K42" s="8">
        <f t="shared" si="4"/>
        <v>58423873.932476141</v>
      </c>
    </row>
    <row r="43" spans="1:11" x14ac:dyDescent="0.7">
      <c r="A43" s="1">
        <v>37407</v>
      </c>
      <c r="B43" s="3">
        <v>124.1</v>
      </c>
      <c r="C43" s="3">
        <v>1513.77</v>
      </c>
      <c r="D43" s="3">
        <v>1038.55</v>
      </c>
      <c r="E43" s="3">
        <v>233.66</v>
      </c>
      <c r="F43" s="4">
        <f t="shared" si="1"/>
        <v>0.92825643965838289</v>
      </c>
      <c r="G43" s="4">
        <f t="shared" si="1"/>
        <v>1.3086869020337899</v>
      </c>
      <c r="H43" s="4">
        <f t="shared" si="1"/>
        <v>1.1113062684816544</v>
      </c>
      <c r="I43" s="8">
        <f t="shared" si="2"/>
        <v>48410796.552055299</v>
      </c>
      <c r="J43" s="8">
        <f t="shared" si="3"/>
        <v>68677354.223303258</v>
      </c>
      <c r="K43" s="8">
        <f t="shared" si="4"/>
        <v>57473960.250869043</v>
      </c>
    </row>
    <row r="44" spans="1:11" x14ac:dyDescent="0.7">
      <c r="A44" s="1">
        <v>37437</v>
      </c>
      <c r="B44" s="3">
        <v>119.57</v>
      </c>
      <c r="C44" s="3">
        <v>1405.94</v>
      </c>
      <c r="D44" s="3">
        <v>1047.53</v>
      </c>
      <c r="E44" s="3">
        <v>241.8</v>
      </c>
      <c r="F44" s="4">
        <f t="shared" si="1"/>
        <v>0.83066385165712109</v>
      </c>
      <c r="G44" s="4">
        <f t="shared" si="1"/>
        <v>1.2718188660233034</v>
      </c>
      <c r="H44" s="4">
        <f t="shared" si="1"/>
        <v>1.1080417792081267</v>
      </c>
      <c r="I44" s="8">
        <f t="shared" si="2"/>
        <v>43121109.348316252</v>
      </c>
      <c r="J44" s="8">
        <f t="shared" si="3"/>
        <v>66542591.091896668</v>
      </c>
      <c r="K44" s="8">
        <f t="shared" si="4"/>
        <v>57105129.090578318</v>
      </c>
    </row>
    <row r="45" spans="1:11" x14ac:dyDescent="0.7">
      <c r="A45" s="1">
        <v>37468</v>
      </c>
      <c r="B45" s="3">
        <v>119.74</v>
      </c>
      <c r="C45" s="3">
        <v>1296.3399999999999</v>
      </c>
      <c r="D45" s="3">
        <v>1060.17</v>
      </c>
      <c r="E45" s="3">
        <v>243.97</v>
      </c>
      <c r="F45" s="4">
        <f t="shared" si="1"/>
        <v>0.76699842270749685</v>
      </c>
      <c r="G45" s="4">
        <f t="shared" si="1"/>
        <v>1.2889952849275108</v>
      </c>
      <c r="H45" s="4">
        <f t="shared" si="1"/>
        <v>1.1195752527706537</v>
      </c>
      <c r="I45" s="8">
        <f t="shared" si="2"/>
        <v>39616133.553393364</v>
      </c>
      <c r="J45" s="8">
        <f t="shared" si="3"/>
        <v>67241275.212804228</v>
      </c>
      <c r="K45" s="8">
        <f t="shared" si="4"/>
        <v>57499529.508513428</v>
      </c>
    </row>
    <row r="46" spans="1:11" x14ac:dyDescent="0.7">
      <c r="A46" s="1">
        <v>37499</v>
      </c>
      <c r="B46" s="3">
        <v>118.39</v>
      </c>
      <c r="C46" s="3">
        <v>1304.8599999999999</v>
      </c>
      <c r="D46" s="3">
        <v>1078.07</v>
      </c>
      <c r="E46" s="3">
        <v>247.95</v>
      </c>
      <c r="F46" s="4">
        <f t="shared" si="1"/>
        <v>0.76333510204830934</v>
      </c>
      <c r="G46" s="4">
        <f t="shared" si="1"/>
        <v>1.2959807348909256</v>
      </c>
      <c r="H46" s="4">
        <f t="shared" si="1"/>
        <v>1.1250109340078627</v>
      </c>
      <c r="I46" s="8">
        <f t="shared" si="2"/>
        <v>39226919.865090095</v>
      </c>
      <c r="J46" s="8">
        <f t="shared" si="3"/>
        <v>67405675.741625145</v>
      </c>
      <c r="K46" s="8">
        <f t="shared" si="4"/>
        <v>57578697.088293612</v>
      </c>
    </row>
    <row r="47" spans="1:11" x14ac:dyDescent="0.7">
      <c r="A47" s="1">
        <v>37529</v>
      </c>
      <c r="B47" s="3">
        <v>121.68</v>
      </c>
      <c r="C47" s="3">
        <v>1163.04</v>
      </c>
      <c r="D47" s="3">
        <v>1095.53</v>
      </c>
      <c r="E47" s="3">
        <v>250.69</v>
      </c>
      <c r="F47" s="4">
        <f t="shared" si="1"/>
        <v>0.69927845505058706</v>
      </c>
      <c r="G47" s="4">
        <f t="shared" si="1"/>
        <v>1.353567880014392</v>
      </c>
      <c r="H47" s="4">
        <f t="shared" si="1"/>
        <v>1.1690519794379028</v>
      </c>
      <c r="I47" s="8">
        <f t="shared" si="2"/>
        <v>35735121.869867034</v>
      </c>
      <c r="J47" s="8">
        <f t="shared" si="3"/>
        <v>70200859.486702174</v>
      </c>
      <c r="K47" s="8">
        <f t="shared" si="4"/>
        <v>59632742.749195911</v>
      </c>
    </row>
    <row r="48" spans="1:11" x14ac:dyDescent="0.7">
      <c r="A48" s="1">
        <v>37560</v>
      </c>
      <c r="B48" s="3">
        <v>122.48</v>
      </c>
      <c r="C48" s="3">
        <v>1265.4100000000001</v>
      </c>
      <c r="D48" s="3">
        <v>1090.54</v>
      </c>
      <c r="E48" s="3">
        <v>249.98</v>
      </c>
      <c r="F48" s="4">
        <f t="shared" si="1"/>
        <v>0.76583063480801361</v>
      </c>
      <c r="G48" s="4">
        <f t="shared" si="1"/>
        <v>1.3562612126406828</v>
      </c>
      <c r="H48" s="4">
        <f t="shared" si="1"/>
        <v>1.173405316535427</v>
      </c>
      <c r="I48" s="8">
        <f t="shared" si="2"/>
        <v>38936127.917114533</v>
      </c>
      <c r="J48" s="8">
        <f t="shared" si="3"/>
        <v>70140545.325913414</v>
      </c>
      <c r="K48" s="8">
        <f t="shared" si="4"/>
        <v>59654804.24500896</v>
      </c>
    </row>
    <row r="49" spans="1:11" x14ac:dyDescent="0.7">
      <c r="A49" s="1">
        <v>37590</v>
      </c>
      <c r="B49" s="3">
        <v>122.47</v>
      </c>
      <c r="C49" s="3">
        <v>1339.89</v>
      </c>
      <c r="D49" s="3">
        <v>1090.25</v>
      </c>
      <c r="E49" s="3">
        <v>250.63</v>
      </c>
      <c r="F49" s="4">
        <f t="shared" si="1"/>
        <v>0.81083998860256645</v>
      </c>
      <c r="G49" s="4">
        <f t="shared" si="1"/>
        <v>1.355789847344486</v>
      </c>
      <c r="H49" s="4">
        <f t="shared" si="1"/>
        <v>1.1763603615058171</v>
      </c>
      <c r="I49" s="8">
        <f t="shared" si="2"/>
        <v>41024479.776074462</v>
      </c>
      <c r="J49" s="8">
        <f t="shared" si="3"/>
        <v>69916168.149441198</v>
      </c>
      <c r="K49" s="8">
        <f t="shared" si="4"/>
        <v>59605035.905595191</v>
      </c>
    </row>
    <row r="50" spans="1:11" x14ac:dyDescent="0.7">
      <c r="A50" s="1">
        <v>37621</v>
      </c>
      <c r="B50" s="3">
        <v>118.55</v>
      </c>
      <c r="C50" s="3">
        <v>1261.18</v>
      </c>
      <c r="D50" s="3">
        <v>1112.77</v>
      </c>
      <c r="E50" s="3">
        <v>260.79000000000002</v>
      </c>
      <c r="F50" s="4">
        <f t="shared" si="1"/>
        <v>0.7387796574647475</v>
      </c>
      <c r="G50" s="4">
        <f t="shared" si="1"/>
        <v>1.3395025084163548</v>
      </c>
      <c r="H50" s="4">
        <f t="shared" si="1"/>
        <v>1.1848683609838668</v>
      </c>
      <c r="I50" s="8">
        <f t="shared" si="2"/>
        <v>37178584.606898628</v>
      </c>
      <c r="J50" s="8">
        <f t="shared" si="3"/>
        <v>68876253.077472955</v>
      </c>
      <c r="K50" s="8">
        <f t="shared" si="4"/>
        <v>59836127.968000963</v>
      </c>
    </row>
    <row r="51" spans="1:11" x14ac:dyDescent="0.7">
      <c r="A51" s="1">
        <v>37652</v>
      </c>
      <c r="B51" s="3">
        <v>119.91</v>
      </c>
      <c r="C51" s="3">
        <v>1228.1400000000001</v>
      </c>
      <c r="D51" s="3">
        <v>1113.72</v>
      </c>
      <c r="E51" s="3">
        <v>263.72000000000003</v>
      </c>
      <c r="F51" s="4">
        <f t="shared" si="1"/>
        <v>0.72767855208713095</v>
      </c>
      <c r="G51" s="4">
        <f t="shared" si="1"/>
        <v>1.3560259041669716</v>
      </c>
      <c r="H51" s="4">
        <f t="shared" si="1"/>
        <v>1.2119259373767484</v>
      </c>
      <c r="I51" s="8">
        <f t="shared" si="2"/>
        <v>36419929.01677566</v>
      </c>
      <c r="J51" s="8">
        <f t="shared" si="3"/>
        <v>69525874.172071889</v>
      </c>
      <c r="K51" s="8">
        <f t="shared" si="4"/>
        <v>61002541.872583628</v>
      </c>
    </row>
    <row r="52" spans="1:11" x14ac:dyDescent="0.7">
      <c r="A52" s="1">
        <v>37680</v>
      </c>
      <c r="B52" s="3">
        <v>118.12</v>
      </c>
      <c r="C52" s="3">
        <v>1209.71</v>
      </c>
      <c r="D52" s="3">
        <v>1129.1300000000001</v>
      </c>
      <c r="E52" s="3">
        <v>267.14</v>
      </c>
      <c r="F52" s="4">
        <f t="shared" si="1"/>
        <v>0.70605901775913138</v>
      </c>
      <c r="G52" s="4">
        <f t="shared" si="1"/>
        <v>1.3542659178191283</v>
      </c>
      <c r="H52" s="4">
        <f t="shared" si="1"/>
        <v>1.2093164768055853</v>
      </c>
      <c r="I52" s="8">
        <f t="shared" si="2"/>
        <v>35137882.688292958</v>
      </c>
      <c r="J52" s="8">
        <f t="shared" si="3"/>
        <v>69235636.523227066</v>
      </c>
      <c r="K52" s="8">
        <f t="shared" si="4"/>
        <v>60671194.136845097</v>
      </c>
    </row>
    <row r="53" spans="1:11" x14ac:dyDescent="0.7">
      <c r="A53" s="1">
        <v>37711</v>
      </c>
      <c r="B53" s="3">
        <v>118.02</v>
      </c>
      <c r="C53" s="3">
        <v>1221.46</v>
      </c>
      <c r="D53" s="3">
        <v>1128.26</v>
      </c>
      <c r="E53" s="3">
        <v>267.8</v>
      </c>
      <c r="F53" s="4">
        <f t="shared" si="1"/>
        <v>0.71231346645987981</v>
      </c>
      <c r="G53" s="4">
        <f t="shared" si="1"/>
        <v>1.3520768158958201</v>
      </c>
      <c r="H53" s="4">
        <f t="shared" si="1"/>
        <v>1.2112778990810926</v>
      </c>
      <c r="I53" s="8">
        <f t="shared" si="2"/>
        <v>35249142.907621838</v>
      </c>
      <c r="J53" s="8">
        <f t="shared" si="3"/>
        <v>68923720.640917525</v>
      </c>
      <c r="K53" s="8">
        <f t="shared" si="4"/>
        <v>60569598.346118733</v>
      </c>
    </row>
    <row r="54" spans="1:11" x14ac:dyDescent="0.7">
      <c r="A54" s="1">
        <v>37741</v>
      </c>
      <c r="B54" s="3">
        <v>118.9</v>
      </c>
      <c r="C54" s="3">
        <v>1322.07</v>
      </c>
      <c r="D54" s="3">
        <v>1137.57</v>
      </c>
      <c r="E54" s="3">
        <v>271.24</v>
      </c>
      <c r="F54" s="4">
        <f t="shared" si="1"/>
        <v>0.77673450845706959</v>
      </c>
      <c r="G54" s="4">
        <f t="shared" si="1"/>
        <v>1.373398438173971</v>
      </c>
      <c r="H54" s="4">
        <f t="shared" si="1"/>
        <v>1.2359850010399764</v>
      </c>
      <c r="I54" s="8">
        <f t="shared" si="2"/>
        <v>38237046.29923173</v>
      </c>
      <c r="J54" s="8">
        <f t="shared" si="3"/>
        <v>69810615.645870909</v>
      </c>
      <c r="K54" s="8">
        <f t="shared" si="4"/>
        <v>61605069.779289827</v>
      </c>
    </row>
    <row r="55" spans="1:11" x14ac:dyDescent="0.7">
      <c r="A55" s="1">
        <v>37772</v>
      </c>
      <c r="B55" s="3">
        <v>119.32</v>
      </c>
      <c r="C55" s="3">
        <v>1391.72</v>
      </c>
      <c r="D55" s="3">
        <v>1158.78</v>
      </c>
      <c r="E55" s="3">
        <v>280.88</v>
      </c>
      <c r="F55" s="4">
        <f t="shared" si="1"/>
        <v>0.82054311971389682</v>
      </c>
      <c r="G55" s="4">
        <f t="shared" si="1"/>
        <v>1.4039472800493082</v>
      </c>
      <c r="H55" s="4">
        <f t="shared" si="1"/>
        <v>1.2844336397011931</v>
      </c>
      <c r="I55" s="8">
        <f t="shared" si="2"/>
        <v>40193654.353455879</v>
      </c>
      <c r="J55" s="8">
        <f t="shared" si="3"/>
        <v>71163430.473169774</v>
      </c>
      <c r="K55" s="8">
        <f t="shared" si="4"/>
        <v>63819890.155689612</v>
      </c>
    </row>
    <row r="56" spans="1:11" x14ac:dyDescent="0.7">
      <c r="A56" s="1">
        <v>37802</v>
      </c>
      <c r="B56" s="3">
        <v>119.74</v>
      </c>
      <c r="C56" s="3">
        <v>1409.48</v>
      </c>
      <c r="D56" s="3">
        <v>1156.48</v>
      </c>
      <c r="E56" s="3">
        <v>277.83</v>
      </c>
      <c r="F56" s="4">
        <f t="shared" si="1"/>
        <v>0.83393934989104923</v>
      </c>
      <c r="G56" s="4">
        <f t="shared" si="1"/>
        <v>1.4060926710932848</v>
      </c>
      <c r="H56" s="4">
        <f t="shared" si="1"/>
        <v>1.274958365689514</v>
      </c>
      <c r="I56" s="8">
        <f t="shared" si="2"/>
        <v>40649858.070778549</v>
      </c>
      <c r="J56" s="8">
        <f t="shared" si="3"/>
        <v>71072176.284757823</v>
      </c>
      <c r="K56" s="8">
        <f t="shared" si="4"/>
        <v>63149090.47563678</v>
      </c>
    </row>
    <row r="57" spans="1:11" x14ac:dyDescent="0.7">
      <c r="A57" s="1">
        <v>37833</v>
      </c>
      <c r="B57" s="3">
        <v>120.6</v>
      </c>
      <c r="C57" s="3">
        <v>1434.33</v>
      </c>
      <c r="D57" s="3">
        <v>1117.5999999999999</v>
      </c>
      <c r="E57" s="3">
        <v>269.74</v>
      </c>
      <c r="F57" s="4">
        <f t="shared" si="1"/>
        <v>0.85473735596550604</v>
      </c>
      <c r="G57" s="4">
        <f t="shared" si="1"/>
        <v>1.368580239771191</v>
      </c>
      <c r="H57" s="4">
        <f t="shared" si="1"/>
        <v>1.2467238600486239</v>
      </c>
      <c r="I57" s="8">
        <f t="shared" si="2"/>
        <v>41463644.01959163</v>
      </c>
      <c r="J57" s="8">
        <f t="shared" si="3"/>
        <v>68976077.836480767</v>
      </c>
      <c r="K57" s="8">
        <f t="shared" si="4"/>
        <v>61550626.494981863</v>
      </c>
    </row>
    <row r="58" spans="1:11" x14ac:dyDescent="0.7">
      <c r="A58" s="1">
        <v>37864</v>
      </c>
      <c r="B58" s="3">
        <v>116.89</v>
      </c>
      <c r="C58" s="3">
        <v>1462.3</v>
      </c>
      <c r="D58" s="3">
        <v>1125.02</v>
      </c>
      <c r="E58" s="3">
        <v>269.12</v>
      </c>
      <c r="F58" s="4">
        <f t="shared" si="1"/>
        <v>0.84459816551140132</v>
      </c>
      <c r="G58" s="4">
        <f t="shared" si="1"/>
        <v>1.3352856016542194</v>
      </c>
      <c r="H58" s="4">
        <f t="shared" si="1"/>
        <v>1.2055936253377473</v>
      </c>
      <c r="I58" s="8">
        <f t="shared" si="2"/>
        <v>40771787.918180279</v>
      </c>
      <c r="J58" s="8">
        <f t="shared" si="3"/>
        <v>67098036.985417739</v>
      </c>
      <c r="K58" s="8">
        <f t="shared" si="4"/>
        <v>59320031.111781791</v>
      </c>
    </row>
    <row r="59" spans="1:11" x14ac:dyDescent="0.7">
      <c r="A59" s="1">
        <v>37894</v>
      </c>
      <c r="B59" s="3">
        <v>111.48</v>
      </c>
      <c r="C59" s="3">
        <v>1446.77</v>
      </c>
      <c r="D59" s="3">
        <v>1154.8</v>
      </c>
      <c r="E59" s="3">
        <v>282.05</v>
      </c>
      <c r="F59" s="4">
        <f t="shared" si="1"/>
        <v>0.79695307363082801</v>
      </c>
      <c r="G59" s="4">
        <f t="shared" si="1"/>
        <v>1.3071947636234897</v>
      </c>
      <c r="H59" s="4">
        <f t="shared" si="1"/>
        <v>1.2050378113551679</v>
      </c>
      <c r="I59" s="8">
        <f t="shared" si="2"/>
        <v>38271788.154007539</v>
      </c>
      <c r="J59" s="8">
        <f t="shared" si="3"/>
        <v>65486473.731232837</v>
      </c>
      <c r="K59" s="8">
        <f t="shared" si="4"/>
        <v>59092682.839490004</v>
      </c>
    </row>
    <row r="60" spans="1:11" x14ac:dyDescent="0.7">
      <c r="A60" s="1">
        <v>37925</v>
      </c>
      <c r="B60" s="3">
        <v>109.95</v>
      </c>
      <c r="C60" s="3">
        <v>1528.62</v>
      </c>
      <c r="D60" s="3">
        <v>1144.03</v>
      </c>
      <c r="E60" s="3">
        <v>280.48</v>
      </c>
      <c r="F60" s="4">
        <f t="shared" si="1"/>
        <v>0.83048361088998945</v>
      </c>
      <c r="G60" s="4">
        <f t="shared" si="1"/>
        <v>1.2772302948171685</v>
      </c>
      <c r="H60" s="4">
        <f t="shared" si="1"/>
        <v>1.1818836987639982</v>
      </c>
      <c r="I60" s="8">
        <f t="shared" si="2"/>
        <v>39682012.972924709</v>
      </c>
      <c r="J60" s="8">
        <f t="shared" si="3"/>
        <v>63785345.166491516</v>
      </c>
      <c r="K60" s="8">
        <f t="shared" si="4"/>
        <v>57757250.723678529</v>
      </c>
    </row>
    <row r="61" spans="1:11" x14ac:dyDescent="0.7">
      <c r="A61" s="1">
        <v>37955</v>
      </c>
      <c r="B61" s="3">
        <v>109.61</v>
      </c>
      <c r="C61" s="3">
        <v>1542.07</v>
      </c>
      <c r="D61" s="3">
        <v>1146.77</v>
      </c>
      <c r="E61" s="3">
        <v>284.14</v>
      </c>
      <c r="F61" s="4">
        <f t="shared" si="1"/>
        <v>0.8352001453429353</v>
      </c>
      <c r="G61" s="4">
        <f t="shared" si="1"/>
        <v>1.2763302576746995</v>
      </c>
      <c r="H61" s="4">
        <f t="shared" si="1"/>
        <v>1.1936037211406578</v>
      </c>
      <c r="I61" s="8">
        <f t="shared" si="2"/>
        <v>39707377.542309128</v>
      </c>
      <c r="J61" s="8">
        <f t="shared" si="3"/>
        <v>63540396.984454177</v>
      </c>
      <c r="K61" s="8">
        <f t="shared" si="4"/>
        <v>58129994.27839864</v>
      </c>
    </row>
    <row r="62" spans="1:11" x14ac:dyDescent="0.7">
      <c r="A62" s="1">
        <v>37986</v>
      </c>
      <c r="B62" s="3">
        <v>107.45</v>
      </c>
      <c r="C62" s="3">
        <v>1622.94</v>
      </c>
      <c r="D62" s="3">
        <v>1158.44</v>
      </c>
      <c r="E62" s="3">
        <v>293.42</v>
      </c>
      <c r="F62" s="4">
        <f t="shared" si="1"/>
        <v>0.86167834604121152</v>
      </c>
      <c r="G62" s="4">
        <f t="shared" si="1"/>
        <v>1.2639111031027301</v>
      </c>
      <c r="H62" s="4">
        <f t="shared" si="1"/>
        <v>1.2082971268079401</v>
      </c>
      <c r="I62" s="8">
        <f t="shared" si="2"/>
        <v>40766213.424498528</v>
      </c>
      <c r="J62" s="8">
        <f t="shared" si="3"/>
        <v>62722125.963322155</v>
      </c>
      <c r="K62" s="8">
        <f t="shared" si="4"/>
        <v>58645581.514129668</v>
      </c>
    </row>
    <row r="63" spans="1:11" x14ac:dyDescent="0.7">
      <c r="A63" s="1">
        <v>38017</v>
      </c>
      <c r="B63" s="3">
        <v>105.71</v>
      </c>
      <c r="C63" s="3">
        <v>1652.73</v>
      </c>
      <c r="D63" s="3">
        <v>1167.76</v>
      </c>
      <c r="E63" s="3">
        <v>294.51</v>
      </c>
      <c r="F63" s="4">
        <f t="shared" si="1"/>
        <v>0.86328516593582649</v>
      </c>
      <c r="G63" s="4">
        <f t="shared" si="1"/>
        <v>1.253447741300219</v>
      </c>
      <c r="H63" s="4">
        <f t="shared" si="1"/>
        <v>1.1931463822131185</v>
      </c>
      <c r="I63" s="8">
        <f t="shared" si="2"/>
        <v>40642232.466940001</v>
      </c>
      <c r="J63" s="8">
        <f t="shared" si="3"/>
        <v>62002877.184380479</v>
      </c>
      <c r="K63" s="8">
        <f t="shared" si="4"/>
        <v>57710229.085143387</v>
      </c>
    </row>
    <row r="64" spans="1:11" x14ac:dyDescent="0.7">
      <c r="A64" s="1">
        <v>38046</v>
      </c>
      <c r="B64" s="3">
        <v>109.13</v>
      </c>
      <c r="C64" s="3">
        <v>1675.7</v>
      </c>
      <c r="D64" s="3">
        <v>1180.4000000000001</v>
      </c>
      <c r="E64" s="3">
        <v>296.02999999999997</v>
      </c>
      <c r="F64" s="4">
        <f t="shared" si="1"/>
        <v>0.90360103568631212</v>
      </c>
      <c r="G64" s="4">
        <f t="shared" si="1"/>
        <v>1.3080065545036244</v>
      </c>
      <c r="H64" s="4">
        <f t="shared" si="1"/>
        <v>1.2381050373299982</v>
      </c>
      <c r="I64" s="8">
        <f t="shared" si="2"/>
        <v>42340246.026260115</v>
      </c>
      <c r="J64" s="8">
        <f t="shared" si="3"/>
        <v>64501676.091519013</v>
      </c>
      <c r="K64" s="8">
        <f t="shared" si="4"/>
        <v>59684794.021042123</v>
      </c>
    </row>
    <row r="65" spans="1:11" x14ac:dyDescent="0.7">
      <c r="A65" s="2">
        <v>38077</v>
      </c>
      <c r="B65" s="3">
        <v>104.21</v>
      </c>
      <c r="C65" s="3">
        <v>1650.42</v>
      </c>
      <c r="D65" s="3">
        <v>1189.24</v>
      </c>
      <c r="E65" s="3">
        <v>299.31</v>
      </c>
      <c r="F65" s="4">
        <f t="shared" si="1"/>
        <v>0.84984587133532052</v>
      </c>
      <c r="G65" s="4">
        <f t="shared" si="1"/>
        <v>1.2583906083134468</v>
      </c>
      <c r="H65" s="4">
        <f t="shared" si="1"/>
        <v>1.1953861867049331</v>
      </c>
      <c r="I65" s="8">
        <f t="shared" si="2"/>
        <v>39621427.660725228</v>
      </c>
      <c r="J65" s="8">
        <f t="shared" si="3"/>
        <v>61854966.876558274</v>
      </c>
      <c r="K65" s="8">
        <f t="shared" si="4"/>
        <v>57425464.866004445</v>
      </c>
    </row>
    <row r="66" spans="1:11" x14ac:dyDescent="0.7">
      <c r="A66" s="1">
        <v>38107</v>
      </c>
      <c r="B66" s="3">
        <v>110.41</v>
      </c>
      <c r="C66" s="3">
        <v>1624.51</v>
      </c>
      <c r="D66" s="3">
        <v>1158.3</v>
      </c>
      <c r="E66" s="3">
        <v>288.37</v>
      </c>
      <c r="F66" s="4">
        <f t="shared" si="1"/>
        <v>0.88627213319541287</v>
      </c>
      <c r="G66" s="4">
        <f t="shared" si="1"/>
        <v>1.2985719884796285</v>
      </c>
      <c r="H66" s="4">
        <f t="shared" si="1"/>
        <v>1.2202142640904525</v>
      </c>
      <c r="I66" s="8">
        <f t="shared" si="2"/>
        <v>41119689.131328784</v>
      </c>
      <c r="J66" s="8">
        <f t="shared" si="3"/>
        <v>63630043.552126154</v>
      </c>
      <c r="K66" s="8">
        <f t="shared" si="4"/>
        <v>58418187.269400015</v>
      </c>
    </row>
    <row r="67" spans="1:11" x14ac:dyDescent="0.7">
      <c r="A67" s="1">
        <v>38138</v>
      </c>
      <c r="B67" s="3">
        <v>109.52</v>
      </c>
      <c r="C67" s="3">
        <v>1646.8</v>
      </c>
      <c r="D67" s="3">
        <v>1153.6600000000001</v>
      </c>
      <c r="E67" s="3">
        <v>289.77999999999997</v>
      </c>
      <c r="F67" s="4">
        <f t="shared" si="1"/>
        <v>0.8911905826879305</v>
      </c>
      <c r="G67" s="4">
        <f t="shared" si="1"/>
        <v>1.2829443966746785</v>
      </c>
      <c r="H67" s="4">
        <f t="shared" si="1"/>
        <v>1.2162964898837778</v>
      </c>
      <c r="I67" s="8">
        <f t="shared" si="2"/>
        <v>41147886.664079003</v>
      </c>
      <c r="J67" s="8">
        <f t="shared" si="3"/>
        <v>62664291.359728992</v>
      </c>
      <c r="K67" s="8">
        <f t="shared" si="4"/>
        <v>58030622.450646363</v>
      </c>
    </row>
    <row r="68" spans="1:11" x14ac:dyDescent="0.7">
      <c r="A68" s="1">
        <v>38168</v>
      </c>
      <c r="B68" s="3">
        <v>108.89</v>
      </c>
      <c r="C68" s="3">
        <v>1678.83</v>
      </c>
      <c r="D68" s="3">
        <v>1160.18</v>
      </c>
      <c r="E68" s="3">
        <v>290.63</v>
      </c>
      <c r="F68" s="4">
        <f t="shared" ref="F68:H131" si="5">C68*$B68/C$3/$B$3</f>
        <v>0.90329792841786716</v>
      </c>
      <c r="G68" s="4">
        <f t="shared" si="5"/>
        <v>1.2827733730869202</v>
      </c>
      <c r="H68" s="4">
        <f t="shared" si="5"/>
        <v>1.2128470882564601</v>
      </c>
      <c r="I68" s="8">
        <f t="shared" si="2"/>
        <v>41506904.79058978</v>
      </c>
      <c r="J68" s="8">
        <f t="shared" si="3"/>
        <v>62455937.862913035</v>
      </c>
      <c r="K68" s="8">
        <f t="shared" si="4"/>
        <v>57666048.331440739</v>
      </c>
    </row>
    <row r="69" spans="1:11" x14ac:dyDescent="0.7">
      <c r="A69" s="1">
        <v>38199</v>
      </c>
      <c r="B69" s="3">
        <v>111.46</v>
      </c>
      <c r="C69" s="3">
        <v>1623.26</v>
      </c>
      <c r="D69" s="3">
        <v>1171.68</v>
      </c>
      <c r="E69" s="3">
        <v>290.57</v>
      </c>
      <c r="F69" s="4">
        <f t="shared" si="5"/>
        <v>0.89401214959385977</v>
      </c>
      <c r="G69" s="4">
        <f t="shared" si="5"/>
        <v>1.3260644114939746</v>
      </c>
      <c r="H69" s="4">
        <f t="shared" si="5"/>
        <v>1.2412161630589627</v>
      </c>
      <c r="I69" s="8">
        <f t="shared" ref="I69:I132" si="6">MAX(I68*(F69/F68)-I$3*0.04/12,0)</f>
        <v>40880219.501684465</v>
      </c>
      <c r="J69" s="8">
        <f t="shared" ref="J69:J132" si="7">MAX(J68*(G69/G68)-J$3*0.04/12,0)</f>
        <v>64363700.98108992</v>
      </c>
      <c r="K69" s="8">
        <f t="shared" ref="K69:K132" si="8">MAX(K68*(H69/H68)-K$3*0.04/12,0)</f>
        <v>58814884.845556565</v>
      </c>
    </row>
    <row r="70" spans="1:11" x14ac:dyDescent="0.7">
      <c r="A70" s="1">
        <v>38230</v>
      </c>
      <c r="B70" s="3">
        <v>109.14</v>
      </c>
      <c r="C70" s="3">
        <v>1629.83</v>
      </c>
      <c r="D70" s="3">
        <v>1194.03</v>
      </c>
      <c r="E70" s="3">
        <v>296.93</v>
      </c>
      <c r="F70" s="4">
        <f t="shared" si="5"/>
        <v>0.87894672471740198</v>
      </c>
      <c r="G70" s="4">
        <f t="shared" si="5"/>
        <v>1.323231260509985</v>
      </c>
      <c r="H70" s="4">
        <f t="shared" si="5"/>
        <v>1.2419829616194789</v>
      </c>
      <c r="I70" s="8">
        <f t="shared" si="6"/>
        <v>39991327.436721459</v>
      </c>
      <c r="J70" s="8">
        <f t="shared" si="7"/>
        <v>64026187.236518234</v>
      </c>
      <c r="K70" s="8">
        <f t="shared" si="8"/>
        <v>58651219.506978758</v>
      </c>
    </row>
    <row r="71" spans="1:11" x14ac:dyDescent="0.7">
      <c r="A71" s="1">
        <v>38260</v>
      </c>
      <c r="B71" s="3">
        <v>110.03</v>
      </c>
      <c r="C71" s="3">
        <v>1647.48</v>
      </c>
      <c r="D71" s="3">
        <v>1197.27</v>
      </c>
      <c r="E71" s="3">
        <v>300.43</v>
      </c>
      <c r="F71" s="4">
        <f t="shared" si="5"/>
        <v>0.89571028120595586</v>
      </c>
      <c r="G71" s="4">
        <f t="shared" si="5"/>
        <v>1.3376416340934918</v>
      </c>
      <c r="H71" s="4">
        <f t="shared" si="5"/>
        <v>1.2668699094202722</v>
      </c>
      <c r="I71" s="8">
        <f t="shared" si="6"/>
        <v>40554054.980593108</v>
      </c>
      <c r="J71" s="8">
        <f t="shared" si="7"/>
        <v>64523451.051801883</v>
      </c>
      <c r="K71" s="8">
        <f t="shared" si="8"/>
        <v>59626477.045471676</v>
      </c>
    </row>
    <row r="72" spans="1:11" x14ac:dyDescent="0.7">
      <c r="A72" s="1">
        <v>38291</v>
      </c>
      <c r="B72" s="3">
        <v>105.79</v>
      </c>
      <c r="C72" s="3">
        <v>1672.65</v>
      </c>
      <c r="D72" s="3">
        <v>1207.31</v>
      </c>
      <c r="E72" s="3">
        <v>307.63</v>
      </c>
      <c r="F72" s="4">
        <f t="shared" si="5"/>
        <v>0.87435135450723056</v>
      </c>
      <c r="G72" s="4">
        <f t="shared" si="5"/>
        <v>1.2968805567688895</v>
      </c>
      <c r="H72" s="4">
        <f t="shared" si="5"/>
        <v>1.2472425336631008</v>
      </c>
      <c r="I72" s="8">
        <f t="shared" si="6"/>
        <v>39387011.165376037</v>
      </c>
      <c r="J72" s="8">
        <f t="shared" si="7"/>
        <v>62357270.192490451</v>
      </c>
      <c r="K72" s="8">
        <f t="shared" si="8"/>
        <v>58502695.320650876</v>
      </c>
    </row>
    <row r="73" spans="1:11" x14ac:dyDescent="0.7">
      <c r="A73" s="1">
        <v>38321</v>
      </c>
      <c r="B73" s="3">
        <v>102.91</v>
      </c>
      <c r="C73" s="3">
        <v>1740.33</v>
      </c>
      <c r="D73" s="3">
        <v>1197.68</v>
      </c>
      <c r="E73" s="3">
        <v>315.77999999999997</v>
      </c>
      <c r="F73" s="4">
        <f t="shared" si="5"/>
        <v>0.88496374714071957</v>
      </c>
      <c r="G73" s="4">
        <f t="shared" si="5"/>
        <v>1.2515117741886064</v>
      </c>
      <c r="H73" s="4">
        <f t="shared" si="5"/>
        <v>1.2454313936344621</v>
      </c>
      <c r="I73" s="8">
        <f t="shared" si="6"/>
        <v>39665068.899251409</v>
      </c>
      <c r="J73" s="8">
        <f t="shared" si="7"/>
        <v>59975825.325500116</v>
      </c>
      <c r="K73" s="8">
        <f t="shared" si="8"/>
        <v>58217742.658743739</v>
      </c>
    </row>
    <row r="74" spans="1:11" x14ac:dyDescent="0.7">
      <c r="A74" s="1">
        <v>38352</v>
      </c>
      <c r="B74" s="3">
        <v>102.47</v>
      </c>
      <c r="C74" s="3">
        <v>1799.55</v>
      </c>
      <c r="D74" s="3">
        <v>1208.7</v>
      </c>
      <c r="E74" s="3">
        <v>320.62</v>
      </c>
      <c r="F74" s="4">
        <f t="shared" si="5"/>
        <v>0.91116483250195013</v>
      </c>
      <c r="G74" s="4">
        <f t="shared" si="5"/>
        <v>1.2576269128038386</v>
      </c>
      <c r="H74" s="4">
        <f t="shared" si="5"/>
        <v>1.2591137197523878</v>
      </c>
      <c r="I74" s="8">
        <f t="shared" si="6"/>
        <v>40639430.967128433</v>
      </c>
      <c r="J74" s="8">
        <f t="shared" si="7"/>
        <v>60068879.288708866</v>
      </c>
      <c r="K74" s="8">
        <f t="shared" si="8"/>
        <v>58657323.566192903</v>
      </c>
    </row>
    <row r="75" spans="1:11" x14ac:dyDescent="0.7">
      <c r="A75" s="1">
        <v>38383</v>
      </c>
      <c r="B75" s="3">
        <v>103.67</v>
      </c>
      <c r="C75" s="3">
        <v>1755.68</v>
      </c>
      <c r="D75" s="3">
        <v>1216.29</v>
      </c>
      <c r="E75" s="3">
        <v>317.25</v>
      </c>
      <c r="F75" s="4">
        <f t="shared" si="5"/>
        <v>0.89936245936004755</v>
      </c>
      <c r="G75" s="4">
        <f t="shared" si="5"/>
        <v>1.2803443781651804</v>
      </c>
      <c r="H75" s="4">
        <f t="shared" si="5"/>
        <v>1.2604694945702937</v>
      </c>
      <c r="I75" s="8">
        <f t="shared" si="6"/>
        <v>39913025.961755693</v>
      </c>
      <c r="J75" s="8">
        <f t="shared" si="7"/>
        <v>60953948.851583846</v>
      </c>
      <c r="K75" s="8">
        <f t="shared" si="8"/>
        <v>58520483.963009506</v>
      </c>
    </row>
    <row r="76" spans="1:11" x14ac:dyDescent="0.7">
      <c r="A76" s="1">
        <v>38411</v>
      </c>
      <c r="B76" s="3">
        <v>104.58</v>
      </c>
      <c r="C76" s="3">
        <v>1792.63</v>
      </c>
      <c r="D76" s="3">
        <v>1209.1099999999999</v>
      </c>
      <c r="E76" s="3">
        <v>317.85000000000002</v>
      </c>
      <c r="F76" s="4">
        <f t="shared" si="5"/>
        <v>0.92635103867477664</v>
      </c>
      <c r="G76" s="4">
        <f t="shared" si="5"/>
        <v>1.2839585828980034</v>
      </c>
      <c r="H76" s="4">
        <f t="shared" si="5"/>
        <v>1.2739385021422531</v>
      </c>
      <c r="I76" s="8">
        <f t="shared" si="6"/>
        <v>40910758.706378117</v>
      </c>
      <c r="J76" s="8">
        <f t="shared" si="7"/>
        <v>60926011.973178796</v>
      </c>
      <c r="K76" s="8">
        <f t="shared" si="8"/>
        <v>58945816.702126063</v>
      </c>
    </row>
    <row r="77" spans="1:11" x14ac:dyDescent="0.7">
      <c r="A77" s="1">
        <v>38442</v>
      </c>
      <c r="B77" s="3">
        <v>107.11</v>
      </c>
      <c r="C77" s="3">
        <v>1760.89</v>
      </c>
      <c r="D77" s="3">
        <v>1202.9000000000001</v>
      </c>
      <c r="E77" s="3">
        <v>314.01</v>
      </c>
      <c r="F77" s="4">
        <f t="shared" si="5"/>
        <v>0.93196272295129867</v>
      </c>
      <c r="G77" s="4">
        <f t="shared" si="5"/>
        <v>1.3082661614660551</v>
      </c>
      <c r="H77" s="4">
        <f t="shared" si="5"/>
        <v>1.2889946309690716</v>
      </c>
      <c r="I77" s="8">
        <f t="shared" si="6"/>
        <v>40958589.444174454</v>
      </c>
      <c r="J77" s="8">
        <f t="shared" si="7"/>
        <v>61879447.794709302</v>
      </c>
      <c r="K77" s="8">
        <f t="shared" si="8"/>
        <v>59442471.84566465</v>
      </c>
    </row>
    <row r="78" spans="1:11" x14ac:dyDescent="0.7">
      <c r="A78" s="1">
        <v>38472</v>
      </c>
      <c r="B78" s="3">
        <v>104.67</v>
      </c>
      <c r="C78" s="3">
        <v>1727.49</v>
      </c>
      <c r="D78" s="3">
        <v>1219.18</v>
      </c>
      <c r="E78" s="3">
        <v>318.11</v>
      </c>
      <c r="F78" s="4">
        <f t="shared" si="5"/>
        <v>0.89345783442449722</v>
      </c>
      <c r="G78" s="4">
        <f t="shared" si="5"/>
        <v>1.2957661131330813</v>
      </c>
      <c r="H78" s="4">
        <f t="shared" si="5"/>
        <v>1.2760778080402435</v>
      </c>
      <c r="I78" s="8">
        <f t="shared" si="6"/>
        <v>39066348.025152184</v>
      </c>
      <c r="J78" s="8">
        <f t="shared" si="7"/>
        <v>61088210.238442615</v>
      </c>
      <c r="K78" s="8">
        <f t="shared" si="8"/>
        <v>58646807.701815531</v>
      </c>
    </row>
    <row r="79" spans="1:11" x14ac:dyDescent="0.7">
      <c r="A79" s="1">
        <v>38503</v>
      </c>
      <c r="B79" s="3">
        <v>108.53</v>
      </c>
      <c r="C79" s="3">
        <v>1782.46</v>
      </c>
      <c r="D79" s="3">
        <v>1232.3699999999999</v>
      </c>
      <c r="E79" s="3">
        <v>313.85000000000002</v>
      </c>
      <c r="F79" s="4">
        <f t="shared" si="5"/>
        <v>0.95588553760196526</v>
      </c>
      <c r="G79" s="4">
        <f t="shared" si="5"/>
        <v>1.3580866647830616</v>
      </c>
      <c r="H79" s="4">
        <f t="shared" si="5"/>
        <v>1.3054178480351808</v>
      </c>
      <c r="I79" s="8">
        <f t="shared" si="6"/>
        <v>41595992.653891474</v>
      </c>
      <c r="J79" s="8">
        <f t="shared" si="7"/>
        <v>63826279.788791105</v>
      </c>
      <c r="K79" s="8">
        <f t="shared" si="8"/>
        <v>59795236.201006539</v>
      </c>
    </row>
    <row r="80" spans="1:11" x14ac:dyDescent="0.7">
      <c r="A80" s="1">
        <v>38533</v>
      </c>
      <c r="B80" s="3">
        <v>110.81</v>
      </c>
      <c r="C80" s="3">
        <v>1784.99</v>
      </c>
      <c r="D80" s="3">
        <v>1239.0899999999999</v>
      </c>
      <c r="E80" s="3">
        <v>312.45</v>
      </c>
      <c r="F80" s="4">
        <f t="shared" si="5"/>
        <v>0.97735207075832864</v>
      </c>
      <c r="G80" s="4">
        <f t="shared" si="5"/>
        <v>1.3941784681573108</v>
      </c>
      <c r="H80" s="4">
        <f t="shared" si="5"/>
        <v>1.3268966391412247</v>
      </c>
      <c r="I80" s="8">
        <f t="shared" si="6"/>
        <v>42330123.070506714</v>
      </c>
      <c r="J80" s="8">
        <f t="shared" si="7"/>
        <v>65322493.734470949</v>
      </c>
      <c r="K80" s="8">
        <f t="shared" si="8"/>
        <v>60579081.633663252</v>
      </c>
    </row>
    <row r="81" spans="1:11" x14ac:dyDescent="0.7">
      <c r="A81" s="1">
        <v>38564</v>
      </c>
      <c r="B81" s="3">
        <v>112.55</v>
      </c>
      <c r="C81" s="3">
        <v>1851.37</v>
      </c>
      <c r="D81" s="3">
        <v>1227.82</v>
      </c>
      <c r="E81" s="3">
        <v>309.94</v>
      </c>
      <c r="F81" s="4">
        <f t="shared" si="5"/>
        <v>1.0296153688079652</v>
      </c>
      <c r="G81" s="4">
        <f t="shared" si="5"/>
        <v>1.403190923840848</v>
      </c>
      <c r="H81" s="4">
        <f t="shared" si="5"/>
        <v>1.336905587015111</v>
      </c>
      <c r="I81" s="8">
        <f t="shared" si="6"/>
        <v>44393700.24469243</v>
      </c>
      <c r="J81" s="8">
        <f t="shared" si="7"/>
        <v>65544761.107957326</v>
      </c>
      <c r="K81" s="8">
        <f t="shared" si="8"/>
        <v>60836037.24906949</v>
      </c>
    </row>
    <row r="82" spans="1:11" x14ac:dyDescent="0.7">
      <c r="A82" s="1">
        <v>38595</v>
      </c>
      <c r="B82" s="3">
        <v>110.62</v>
      </c>
      <c r="C82" s="3">
        <v>1834.48</v>
      </c>
      <c r="D82" s="3">
        <v>1243.55</v>
      </c>
      <c r="E82" s="3">
        <v>315.04000000000002</v>
      </c>
      <c r="F82" s="4">
        <f t="shared" si="5"/>
        <v>1.0027275113156859</v>
      </c>
      <c r="G82" s="4">
        <f t="shared" si="5"/>
        <v>1.3967975680374742</v>
      </c>
      <c r="H82" s="4">
        <f t="shared" si="5"/>
        <v>1.3356016998706899</v>
      </c>
      <c r="I82" s="8">
        <f t="shared" si="6"/>
        <v>43034382.384940393</v>
      </c>
      <c r="J82" s="8">
        <f t="shared" si="7"/>
        <v>65046119.653191306</v>
      </c>
      <c r="K82" s="8">
        <f t="shared" si="8"/>
        <v>60576703.719718561</v>
      </c>
    </row>
    <row r="83" spans="1:11" x14ac:dyDescent="0.7">
      <c r="A83" s="1">
        <v>38625</v>
      </c>
      <c r="B83" s="3">
        <v>113.5</v>
      </c>
      <c r="C83" s="3">
        <v>1849.33</v>
      </c>
      <c r="D83" s="3">
        <v>1230.74</v>
      </c>
      <c r="E83" s="3">
        <v>310.02999999999997</v>
      </c>
      <c r="F83" s="4">
        <f t="shared" si="5"/>
        <v>1.037161940447211</v>
      </c>
      <c r="G83" s="4">
        <f t="shared" si="5"/>
        <v>1.4184000617557311</v>
      </c>
      <c r="H83" s="4">
        <f t="shared" si="5"/>
        <v>1.3485814824494191</v>
      </c>
      <c r="I83" s="8">
        <f t="shared" si="6"/>
        <v>44312215.967574239</v>
      </c>
      <c r="J83" s="8">
        <f t="shared" si="7"/>
        <v>65852105.361757025</v>
      </c>
      <c r="K83" s="8">
        <f t="shared" si="8"/>
        <v>60965406.507154487</v>
      </c>
    </row>
    <row r="84" spans="1:11" x14ac:dyDescent="0.7">
      <c r="A84" s="1">
        <v>38656</v>
      </c>
      <c r="B84" s="3">
        <v>116.39</v>
      </c>
      <c r="C84" s="3">
        <v>1818.5</v>
      </c>
      <c r="D84" s="3">
        <v>1221</v>
      </c>
      <c r="E84" s="3">
        <v>305.41000000000003</v>
      </c>
      <c r="F84" s="4">
        <f t="shared" si="5"/>
        <v>1.0458400495379867</v>
      </c>
      <c r="G84" s="4">
        <f t="shared" si="5"/>
        <v>1.4430052008554306</v>
      </c>
      <c r="H84" s="4">
        <f t="shared" si="5"/>
        <v>1.3623118407862518</v>
      </c>
      <c r="I84" s="8">
        <f t="shared" si="6"/>
        <v>44482983.761130959</v>
      </c>
      <c r="J84" s="8">
        <f t="shared" si="7"/>
        <v>66794448.947408341</v>
      </c>
      <c r="K84" s="8">
        <f t="shared" si="8"/>
        <v>61386115.665917009</v>
      </c>
    </row>
    <row r="85" spans="1:11" x14ac:dyDescent="0.7">
      <c r="A85" s="1">
        <v>38686</v>
      </c>
      <c r="B85" s="3">
        <v>119.81</v>
      </c>
      <c r="C85" s="3">
        <v>1887.28</v>
      </c>
      <c r="D85" s="3">
        <v>1226.4000000000001</v>
      </c>
      <c r="E85" s="3">
        <v>303.25</v>
      </c>
      <c r="F85" s="4">
        <f t="shared" si="5"/>
        <v>1.1172894576275605</v>
      </c>
      <c r="G85" s="4">
        <f t="shared" si="5"/>
        <v>1.4919757840591261</v>
      </c>
      <c r="H85" s="4">
        <f t="shared" si="5"/>
        <v>1.3924239604713351</v>
      </c>
      <c r="I85" s="8">
        <f t="shared" si="6"/>
        <v>47321959.808371618</v>
      </c>
      <c r="J85" s="8">
        <f t="shared" si="7"/>
        <v>68861220.486266971</v>
      </c>
      <c r="K85" s="8">
        <f t="shared" si="8"/>
        <v>62542975.385250889</v>
      </c>
    </row>
    <row r="86" spans="1:11" x14ac:dyDescent="0.7">
      <c r="A86" s="1">
        <v>38717</v>
      </c>
      <c r="B86" s="3">
        <v>117.96</v>
      </c>
      <c r="C86" s="3">
        <v>1887.94</v>
      </c>
      <c r="D86" s="3">
        <v>1238.06</v>
      </c>
      <c r="E86" s="3">
        <v>306.24</v>
      </c>
      <c r="F86" s="4">
        <f t="shared" si="5"/>
        <v>1.1004219561431317</v>
      </c>
      <c r="G86" s="4">
        <f t="shared" si="5"/>
        <v>1.4829039448187233</v>
      </c>
      <c r="H86" s="4">
        <f t="shared" si="5"/>
        <v>1.3844404829414454</v>
      </c>
      <c r="I86" s="8">
        <f t="shared" si="6"/>
        <v>46407549.391389176</v>
      </c>
      <c r="J86" s="8">
        <f t="shared" si="7"/>
        <v>68242515.351221293</v>
      </c>
      <c r="K86" s="8">
        <f t="shared" si="8"/>
        <v>61984384.57324592</v>
      </c>
    </row>
    <row r="87" spans="1:11" x14ac:dyDescent="0.7">
      <c r="A87" s="1">
        <v>38748</v>
      </c>
      <c r="B87" s="3">
        <v>117.25</v>
      </c>
      <c r="C87" s="3">
        <v>1937.93</v>
      </c>
      <c r="D87" s="3">
        <v>1238.1300000000001</v>
      </c>
      <c r="E87" s="3">
        <v>310.10000000000002</v>
      </c>
      <c r="F87" s="4">
        <f t="shared" si="5"/>
        <v>1.122760776975587</v>
      </c>
      <c r="G87" s="4">
        <f t="shared" si="5"/>
        <v>1.4740617004040575</v>
      </c>
      <c r="H87" s="4">
        <f t="shared" si="5"/>
        <v>1.3934526884981568</v>
      </c>
      <c r="I87" s="8">
        <f t="shared" si="6"/>
        <v>47149633.403199568</v>
      </c>
      <c r="J87" s="8">
        <f t="shared" si="7"/>
        <v>67635599.58144711</v>
      </c>
      <c r="K87" s="8">
        <f t="shared" si="8"/>
        <v>62187880.441767111</v>
      </c>
    </row>
    <row r="88" spans="1:11" x14ac:dyDescent="0.7">
      <c r="A88" s="1">
        <v>38776</v>
      </c>
      <c r="B88" s="3">
        <v>115.77</v>
      </c>
      <c r="C88" s="3">
        <v>1943.19</v>
      </c>
      <c r="D88" s="3">
        <v>1242.24</v>
      </c>
      <c r="E88" s="3">
        <v>309</v>
      </c>
      <c r="F88" s="4">
        <f t="shared" si="5"/>
        <v>1.1115975868442993</v>
      </c>
      <c r="G88" s="4">
        <f t="shared" si="5"/>
        <v>1.4602866231452201</v>
      </c>
      <c r="H88" s="4">
        <f t="shared" si="5"/>
        <v>1.3709831682043927</v>
      </c>
      <c r="I88" s="8">
        <f t="shared" si="6"/>
        <v>46480842.247421712</v>
      </c>
      <c r="J88" s="8">
        <f t="shared" si="7"/>
        <v>66803546.249197289</v>
      </c>
      <c r="K88" s="8">
        <f t="shared" si="8"/>
        <v>60985096.599053018</v>
      </c>
    </row>
    <row r="89" spans="1:11" x14ac:dyDescent="0.7">
      <c r="A89" s="1">
        <v>38807</v>
      </c>
      <c r="B89" s="3">
        <v>117.68</v>
      </c>
      <c r="C89" s="3">
        <v>1967.38</v>
      </c>
      <c r="D89" s="3">
        <v>1230.05</v>
      </c>
      <c r="E89" s="3">
        <v>305.94</v>
      </c>
      <c r="F89" s="4">
        <f t="shared" si="5"/>
        <v>1.1440031150234311</v>
      </c>
      <c r="G89" s="4">
        <f t="shared" si="5"/>
        <v>1.4698126786147081</v>
      </c>
      <c r="H89" s="4">
        <f t="shared" si="5"/>
        <v>1.3798012443414498</v>
      </c>
      <c r="I89" s="8">
        <f t="shared" si="6"/>
        <v>47635861.600706421</v>
      </c>
      <c r="J89" s="8">
        <f t="shared" si="7"/>
        <v>67039333.49605827</v>
      </c>
      <c r="K89" s="8">
        <f t="shared" si="8"/>
        <v>61177348.843652464</v>
      </c>
    </row>
    <row r="90" spans="1:11" x14ac:dyDescent="0.7">
      <c r="A90" s="1">
        <v>38837</v>
      </c>
      <c r="B90" s="3">
        <v>113.85</v>
      </c>
      <c r="C90" s="3">
        <v>1993.79</v>
      </c>
      <c r="D90" s="3">
        <v>1227.82</v>
      </c>
      <c r="E90" s="3">
        <v>311.73</v>
      </c>
      <c r="F90" s="4">
        <f t="shared" si="5"/>
        <v>1.1216277447977634</v>
      </c>
      <c r="G90" s="4">
        <f t="shared" si="5"/>
        <v>1.4193983712064016</v>
      </c>
      <c r="H90" s="4">
        <f t="shared" si="5"/>
        <v>1.3601576381169465</v>
      </c>
      <c r="I90" s="8">
        <f t="shared" si="6"/>
        <v>46504159.557821125</v>
      </c>
      <c r="J90" s="8">
        <f t="shared" si="7"/>
        <v>64539896.556581296</v>
      </c>
      <c r="K90" s="8">
        <f t="shared" si="8"/>
        <v>60106394.598994315</v>
      </c>
    </row>
    <row r="91" spans="1:11" x14ac:dyDescent="0.7">
      <c r="A91" s="1">
        <v>38868</v>
      </c>
      <c r="B91" s="3">
        <v>112.59</v>
      </c>
      <c r="C91" s="3">
        <v>1936.41</v>
      </c>
      <c r="D91" s="3">
        <v>1226.51</v>
      </c>
      <c r="E91" s="3">
        <v>315.75</v>
      </c>
      <c r="F91" s="4">
        <f t="shared" si="5"/>
        <v>1.0772919907661513</v>
      </c>
      <c r="G91" s="4">
        <f t="shared" si="5"/>
        <v>1.4021919736736548</v>
      </c>
      <c r="H91" s="4">
        <f t="shared" si="5"/>
        <v>1.3624506754756422</v>
      </c>
      <c r="I91" s="8">
        <f t="shared" si="6"/>
        <v>44465940.960639268</v>
      </c>
      <c r="J91" s="8">
        <f t="shared" si="7"/>
        <v>63557523.447380789</v>
      </c>
      <c r="K91" s="8">
        <f t="shared" si="8"/>
        <v>60007725.653902642</v>
      </c>
    </row>
    <row r="92" spans="1:11" x14ac:dyDescent="0.7">
      <c r="A92" s="1">
        <v>38898</v>
      </c>
      <c r="B92" s="3">
        <v>114.44</v>
      </c>
      <c r="C92" s="3">
        <v>1939.03</v>
      </c>
      <c r="D92" s="3">
        <v>1229.1099999999999</v>
      </c>
      <c r="E92" s="3">
        <v>313.24</v>
      </c>
      <c r="F92" s="4">
        <f t="shared" si="5"/>
        <v>1.0964748450204533</v>
      </c>
      <c r="G92" s="4">
        <f t="shared" si="5"/>
        <v>1.4282530674542131</v>
      </c>
      <c r="H92" s="4">
        <f t="shared" si="5"/>
        <v>1.3738289842374916</v>
      </c>
      <c r="I92" s="8">
        <f t="shared" si="6"/>
        <v>45057725.98460637</v>
      </c>
      <c r="J92" s="8">
        <f t="shared" si="7"/>
        <v>64538801.482144184</v>
      </c>
      <c r="K92" s="8">
        <f t="shared" si="8"/>
        <v>60308871.451601401</v>
      </c>
    </row>
    <row r="93" spans="1:11" x14ac:dyDescent="0.7">
      <c r="A93" s="1">
        <v>38929</v>
      </c>
      <c r="B93" s="3">
        <v>114.69</v>
      </c>
      <c r="C93" s="3">
        <v>1951</v>
      </c>
      <c r="D93" s="3">
        <v>1245.73</v>
      </c>
      <c r="E93" s="3">
        <v>316.36</v>
      </c>
      <c r="F93" s="4">
        <f t="shared" si="5"/>
        <v>1.1056536839606306</v>
      </c>
      <c r="G93" s="4">
        <f t="shared" si="5"/>
        <v>1.4507281571675235</v>
      </c>
      <c r="H93" s="4">
        <f t="shared" si="5"/>
        <v>1.3905439817994336</v>
      </c>
      <c r="I93" s="8">
        <f t="shared" si="6"/>
        <v>45234914.400466129</v>
      </c>
      <c r="J93" s="8">
        <f t="shared" si="7"/>
        <v>65354388.555859484</v>
      </c>
      <c r="K93" s="8">
        <f t="shared" si="8"/>
        <v>60842632.822807655</v>
      </c>
    </row>
    <row r="94" spans="1:11" x14ac:dyDescent="0.7">
      <c r="A94" s="1">
        <v>38960</v>
      </c>
      <c r="B94" s="3">
        <v>117.36</v>
      </c>
      <c r="C94" s="3">
        <v>1997.42</v>
      </c>
      <c r="D94" s="3">
        <v>1264.8</v>
      </c>
      <c r="E94" s="3">
        <v>320.02</v>
      </c>
      <c r="F94" s="4">
        <f t="shared" si="5"/>
        <v>1.1583126254364424</v>
      </c>
      <c r="G94" s="4">
        <f t="shared" si="5"/>
        <v>1.5072265025470584</v>
      </c>
      <c r="H94" s="4">
        <f t="shared" si="5"/>
        <v>1.4393779053111395</v>
      </c>
      <c r="I94" s="8">
        <f t="shared" si="6"/>
        <v>47189316.5832045</v>
      </c>
      <c r="J94" s="8">
        <f t="shared" si="7"/>
        <v>67699603.383637086</v>
      </c>
      <c r="K94" s="8">
        <f t="shared" si="8"/>
        <v>62779339.404123358</v>
      </c>
    </row>
    <row r="95" spans="1:11" x14ac:dyDescent="0.7">
      <c r="A95" s="1">
        <v>38990</v>
      </c>
      <c r="B95" s="3">
        <v>118.18</v>
      </c>
      <c r="C95" s="3">
        <v>2048.89</v>
      </c>
      <c r="D95" s="3">
        <v>1275.9100000000001</v>
      </c>
      <c r="E95" s="3">
        <v>320</v>
      </c>
      <c r="F95" s="4">
        <f t="shared" si="5"/>
        <v>1.1964620379090971</v>
      </c>
      <c r="G95" s="4">
        <f t="shared" si="5"/>
        <v>1.5310895456963658</v>
      </c>
      <c r="H95" s="4">
        <f t="shared" si="5"/>
        <v>1.4493443243784183</v>
      </c>
      <c r="I95" s="8">
        <f t="shared" si="6"/>
        <v>48543512.456669174</v>
      </c>
      <c r="J95" s="8">
        <f t="shared" si="7"/>
        <v>68571451.943893075</v>
      </c>
      <c r="K95" s="8">
        <f t="shared" si="8"/>
        <v>63014030.810014553</v>
      </c>
    </row>
    <row r="96" spans="1:11" x14ac:dyDescent="0.7">
      <c r="A96" s="1">
        <v>39021</v>
      </c>
      <c r="B96" s="3">
        <v>116.95</v>
      </c>
      <c r="C96" s="3">
        <v>2115.65</v>
      </c>
      <c r="D96" s="3">
        <v>1284.3499999999999</v>
      </c>
      <c r="E96" s="3">
        <v>323.08999999999997</v>
      </c>
      <c r="F96" s="4">
        <f t="shared" si="5"/>
        <v>1.2225886048645183</v>
      </c>
      <c r="G96" s="4">
        <f t="shared" si="5"/>
        <v>1.5251767648545749</v>
      </c>
      <c r="H96" s="4">
        <f t="shared" si="5"/>
        <v>1.4481093333641564</v>
      </c>
      <c r="I96" s="8">
        <f t="shared" si="6"/>
        <v>49403533.826563105</v>
      </c>
      <c r="J96" s="8">
        <f t="shared" si="7"/>
        <v>68106641.849351391</v>
      </c>
      <c r="K96" s="8">
        <f t="shared" si="8"/>
        <v>62760336.34934444</v>
      </c>
    </row>
    <row r="97" spans="1:11" x14ac:dyDescent="0.7">
      <c r="A97" s="1">
        <v>39051</v>
      </c>
      <c r="B97" s="3">
        <v>115.78</v>
      </c>
      <c r="C97" s="3">
        <v>2155.89</v>
      </c>
      <c r="D97" s="3">
        <v>1299.25</v>
      </c>
      <c r="E97" s="3">
        <v>330.96</v>
      </c>
      <c r="F97" s="4">
        <f t="shared" si="5"/>
        <v>1.2333786841361434</v>
      </c>
      <c r="G97" s="4">
        <f t="shared" si="5"/>
        <v>1.5274353413661275</v>
      </c>
      <c r="H97" s="4">
        <f t="shared" si="5"/>
        <v>1.4685429858504357</v>
      </c>
      <c r="I97" s="8">
        <f t="shared" si="6"/>
        <v>49639549.706447817</v>
      </c>
      <c r="J97" s="8">
        <f t="shared" si="7"/>
        <v>68007498.396019489</v>
      </c>
      <c r="K97" s="8">
        <f t="shared" si="8"/>
        <v>63445920.658027314</v>
      </c>
    </row>
    <row r="98" spans="1:11" x14ac:dyDescent="0.7">
      <c r="A98" s="1">
        <v>39082</v>
      </c>
      <c r="B98" s="3">
        <v>119.02</v>
      </c>
      <c r="C98" s="3">
        <v>2186.13</v>
      </c>
      <c r="D98" s="3">
        <v>1291.71</v>
      </c>
      <c r="E98" s="3">
        <v>326.57</v>
      </c>
      <c r="F98" s="4">
        <f t="shared" si="5"/>
        <v>1.2856780374545977</v>
      </c>
      <c r="G98" s="4">
        <f t="shared" si="5"/>
        <v>1.5610669598195561</v>
      </c>
      <c r="H98" s="4">
        <f t="shared" si="5"/>
        <v>1.4896143328233198</v>
      </c>
      <c r="I98" s="8">
        <f t="shared" si="6"/>
        <v>51544431.509626389</v>
      </c>
      <c r="J98" s="8">
        <f t="shared" si="7"/>
        <v>69304911.855093583</v>
      </c>
      <c r="K98" s="8">
        <f t="shared" si="8"/>
        <v>64156272.633475393</v>
      </c>
    </row>
    <row r="99" spans="1:11" x14ac:dyDescent="0.7">
      <c r="A99" s="1">
        <v>39113</v>
      </c>
      <c r="B99" s="3">
        <v>120.67</v>
      </c>
      <c r="C99" s="3">
        <v>2219.19</v>
      </c>
      <c r="D99" s="3">
        <v>1291.18</v>
      </c>
      <c r="E99" s="3">
        <v>323.36</v>
      </c>
      <c r="F99" s="4">
        <f t="shared" si="5"/>
        <v>1.3232140226565761</v>
      </c>
      <c r="G99" s="4">
        <f t="shared" si="5"/>
        <v>1.5820589694935594</v>
      </c>
      <c r="H99" s="4">
        <f t="shared" si="5"/>
        <v>1.4954201185376759</v>
      </c>
      <c r="I99" s="8">
        <f t="shared" si="6"/>
        <v>52849295.839595199</v>
      </c>
      <c r="J99" s="8">
        <f t="shared" si="7"/>
        <v>70036870.199972168</v>
      </c>
      <c r="K99" s="8">
        <f t="shared" si="8"/>
        <v>64206322.302664466</v>
      </c>
    </row>
    <row r="100" spans="1:11" x14ac:dyDescent="0.7">
      <c r="A100" s="1">
        <v>39141</v>
      </c>
      <c r="B100" s="3">
        <v>118.45</v>
      </c>
      <c r="C100" s="3">
        <v>2175.7800000000002</v>
      </c>
      <c r="D100" s="3">
        <v>1311.09</v>
      </c>
      <c r="E100" s="3">
        <v>330.02</v>
      </c>
      <c r="F100" s="4">
        <f t="shared" si="5"/>
        <v>1.2734630274544687</v>
      </c>
      <c r="G100" s="4">
        <f t="shared" si="5"/>
        <v>1.5768999312242091</v>
      </c>
      <c r="H100" s="4">
        <f t="shared" si="5"/>
        <v>1.498141847186766</v>
      </c>
      <c r="I100" s="8">
        <f t="shared" si="6"/>
        <v>50662236.287073471</v>
      </c>
      <c r="J100" s="8">
        <f t="shared" si="7"/>
        <v>69608482.446674421</v>
      </c>
      <c r="K100" s="8">
        <f t="shared" si="8"/>
        <v>64123180.558546938</v>
      </c>
    </row>
    <row r="101" spans="1:11" x14ac:dyDescent="0.7">
      <c r="A101" s="1">
        <v>39172</v>
      </c>
      <c r="B101" s="3">
        <v>117.79</v>
      </c>
      <c r="C101" s="3">
        <v>2200.12</v>
      </c>
      <c r="D101" s="3">
        <v>1311.13</v>
      </c>
      <c r="E101" s="3">
        <v>330.8</v>
      </c>
      <c r="F101" s="4">
        <f t="shared" si="5"/>
        <v>1.280533916903994</v>
      </c>
      <c r="G101" s="4">
        <f t="shared" si="5"/>
        <v>1.5681613315917871</v>
      </c>
      <c r="H101" s="4">
        <f t="shared" si="5"/>
        <v>1.4933153622649507</v>
      </c>
      <c r="I101" s="8">
        <f t="shared" si="6"/>
        <v>50743537.796680458</v>
      </c>
      <c r="J101" s="8">
        <f t="shared" si="7"/>
        <v>69022737.830242276</v>
      </c>
      <c r="K101" s="8">
        <f t="shared" si="8"/>
        <v>63716598.274842739</v>
      </c>
    </row>
    <row r="102" spans="1:11" x14ac:dyDescent="0.7">
      <c r="A102" s="1">
        <v>39202</v>
      </c>
      <c r="B102" s="3">
        <v>119.47</v>
      </c>
      <c r="C102" s="3">
        <v>2297.58</v>
      </c>
      <c r="D102" s="3">
        <v>1318.2</v>
      </c>
      <c r="E102" s="3">
        <v>334.54</v>
      </c>
      <c r="F102" s="4">
        <f t="shared" si="5"/>
        <v>1.3563313528379597</v>
      </c>
      <c r="G102" s="4">
        <f t="shared" si="5"/>
        <v>1.5991040943113928</v>
      </c>
      <c r="H102" s="4">
        <f t="shared" si="5"/>
        <v>1.531738140407102</v>
      </c>
      <c r="I102" s="8">
        <f t="shared" si="6"/>
        <v>53547152.151937731</v>
      </c>
      <c r="J102" s="8">
        <f t="shared" si="7"/>
        <v>70184685.836427838</v>
      </c>
      <c r="K102" s="8">
        <f t="shared" si="8"/>
        <v>65156016.70001293</v>
      </c>
    </row>
    <row r="103" spans="1:11" x14ac:dyDescent="0.7">
      <c r="A103" s="1">
        <v>39233</v>
      </c>
      <c r="B103" s="3">
        <v>121.73</v>
      </c>
      <c r="C103" s="3">
        <v>2377.75</v>
      </c>
      <c r="D103" s="3">
        <v>1308.2</v>
      </c>
      <c r="E103" s="3">
        <v>329.32</v>
      </c>
      <c r="F103" s="4">
        <f t="shared" si="5"/>
        <v>1.4302109788424</v>
      </c>
      <c r="G103" s="4">
        <f t="shared" si="5"/>
        <v>1.6169937119369711</v>
      </c>
      <c r="H103" s="4">
        <f t="shared" si="5"/>
        <v>1.5363612290214217</v>
      </c>
      <c r="I103" s="8">
        <f t="shared" si="6"/>
        <v>56263875.684362508</v>
      </c>
      <c r="J103" s="8">
        <f t="shared" si="7"/>
        <v>70769861.233859181</v>
      </c>
      <c r="K103" s="8">
        <f t="shared" si="8"/>
        <v>65152670.443243615</v>
      </c>
    </row>
    <row r="104" spans="1:11" x14ac:dyDescent="0.7">
      <c r="A104" s="1">
        <v>39263</v>
      </c>
      <c r="B104" s="3">
        <v>123.17</v>
      </c>
      <c r="C104" s="3">
        <v>2338.25</v>
      </c>
      <c r="D104" s="3">
        <v>1304.3399999999999</v>
      </c>
      <c r="E104" s="3">
        <v>327.86</v>
      </c>
      <c r="F104" s="4">
        <f t="shared" si="5"/>
        <v>1.4230893863005065</v>
      </c>
      <c r="G104" s="4">
        <f t="shared" si="5"/>
        <v>1.6312942996074451</v>
      </c>
      <c r="H104" s="4">
        <f t="shared" si="5"/>
        <v>1.5476437071255058</v>
      </c>
      <c r="I104" s="8">
        <f t="shared" si="6"/>
        <v>55783715.342021905</v>
      </c>
      <c r="J104" s="8">
        <f t="shared" si="7"/>
        <v>71195745.303494662</v>
      </c>
      <c r="K104" s="8">
        <f t="shared" si="8"/>
        <v>65431127.959492393</v>
      </c>
    </row>
    <row r="105" spans="1:11" x14ac:dyDescent="0.7">
      <c r="A105" s="1">
        <v>39294</v>
      </c>
      <c r="B105" s="3">
        <v>118.41</v>
      </c>
      <c r="C105" s="3">
        <v>2265.75</v>
      </c>
      <c r="D105" s="3">
        <v>1315.22</v>
      </c>
      <c r="E105" s="3">
        <v>334.52</v>
      </c>
      <c r="F105" s="4">
        <f t="shared" si="5"/>
        <v>1.3256737748806262</v>
      </c>
      <c r="G105" s="4">
        <f t="shared" si="5"/>
        <v>1.5813330569662014</v>
      </c>
      <c r="H105" s="4">
        <f t="shared" si="5"/>
        <v>1.5180570023517199</v>
      </c>
      <c r="I105" s="8">
        <f t="shared" si="6"/>
        <v>51765118.429116458</v>
      </c>
      <c r="J105" s="8">
        <f t="shared" si="7"/>
        <v>68815251.013170689</v>
      </c>
      <c r="K105" s="8">
        <f t="shared" si="8"/>
        <v>63980264.174087346</v>
      </c>
    </row>
    <row r="106" spans="1:11" x14ac:dyDescent="0.7">
      <c r="A106" s="1">
        <v>39325</v>
      </c>
      <c r="B106" s="3">
        <v>115.77</v>
      </c>
      <c r="C106" s="3">
        <v>2299.71</v>
      </c>
      <c r="D106" s="3">
        <v>1331.34</v>
      </c>
      <c r="E106" s="3">
        <v>338.64</v>
      </c>
      <c r="F106" s="4">
        <f t="shared" si="5"/>
        <v>1.3155440726031442</v>
      </c>
      <c r="G106" s="4">
        <f t="shared" si="5"/>
        <v>1.5650260761673729</v>
      </c>
      <c r="H106" s="4">
        <f t="shared" si="5"/>
        <v>1.502491068222445</v>
      </c>
      <c r="I106" s="8">
        <f t="shared" si="6"/>
        <v>51169572.218592107</v>
      </c>
      <c r="J106" s="8">
        <f t="shared" si="7"/>
        <v>67905616.20727393</v>
      </c>
      <c r="K106" s="8">
        <f t="shared" si="8"/>
        <v>63124219.917406194</v>
      </c>
    </row>
    <row r="107" spans="1:11" x14ac:dyDescent="0.7">
      <c r="A107" s="1">
        <v>39355</v>
      </c>
      <c r="B107" s="3">
        <v>114.82</v>
      </c>
      <c r="C107" s="3">
        <v>2385.7199999999998</v>
      </c>
      <c r="D107" s="3">
        <v>1341.44</v>
      </c>
      <c r="E107" s="3">
        <v>346.24</v>
      </c>
      <c r="F107" s="4">
        <f t="shared" si="5"/>
        <v>1.3535469015917982</v>
      </c>
      <c r="G107" s="4">
        <f t="shared" si="5"/>
        <v>1.5639589836149108</v>
      </c>
      <c r="H107" s="4">
        <f t="shared" si="5"/>
        <v>1.5236050091537536</v>
      </c>
      <c r="I107" s="8">
        <f t="shared" si="6"/>
        <v>52447735.164967492</v>
      </c>
      <c r="J107" s="8">
        <f t="shared" si="7"/>
        <v>67659315.65137355</v>
      </c>
      <c r="K107" s="8">
        <f t="shared" si="8"/>
        <v>63811280.798405543</v>
      </c>
    </row>
    <row r="108" spans="1:11" x14ac:dyDescent="0.7">
      <c r="A108" s="1">
        <v>39386</v>
      </c>
      <c r="B108" s="3">
        <v>115.31</v>
      </c>
      <c r="C108" s="3">
        <v>2423.67</v>
      </c>
      <c r="D108" s="3">
        <v>1353.49</v>
      </c>
      <c r="E108" s="3">
        <v>351.88</v>
      </c>
      <c r="F108" s="4">
        <f t="shared" si="5"/>
        <v>1.3809461847501228</v>
      </c>
      <c r="G108" s="4">
        <f t="shared" si="5"/>
        <v>1.5847420719788619</v>
      </c>
      <c r="H108" s="4">
        <f t="shared" si="5"/>
        <v>1.5550314096142865</v>
      </c>
      <c r="I108" s="8">
        <f t="shared" si="6"/>
        <v>53309412.706475496</v>
      </c>
      <c r="J108" s="8">
        <f t="shared" si="7"/>
        <v>68358424.611748427</v>
      </c>
      <c r="K108" s="8">
        <f t="shared" si="8"/>
        <v>64927474.203009814</v>
      </c>
    </row>
    <row r="109" spans="1:11" x14ac:dyDescent="0.7">
      <c r="A109" s="1">
        <v>39416</v>
      </c>
      <c r="B109" s="3">
        <v>111.19</v>
      </c>
      <c r="C109" s="3">
        <v>2322.34</v>
      </c>
      <c r="D109" s="3">
        <v>1377.83</v>
      </c>
      <c r="E109" s="3">
        <v>358.6</v>
      </c>
      <c r="F109" s="4">
        <f t="shared" si="5"/>
        <v>1.2759328766163958</v>
      </c>
      <c r="G109" s="4">
        <f t="shared" si="5"/>
        <v>1.555599987706366</v>
      </c>
      <c r="H109" s="4">
        <f t="shared" si="5"/>
        <v>1.5281065091478672</v>
      </c>
      <c r="I109" s="8">
        <f t="shared" si="6"/>
        <v>49055527.156991825</v>
      </c>
      <c r="J109" s="8">
        <f t="shared" si="7"/>
        <v>66901370.226688094</v>
      </c>
      <c r="K109" s="8">
        <f t="shared" si="8"/>
        <v>63603274.543990918</v>
      </c>
    </row>
    <row r="110" spans="1:11" x14ac:dyDescent="0.7">
      <c r="A110" s="1">
        <v>39447</v>
      </c>
      <c r="B110" s="3">
        <v>111.36</v>
      </c>
      <c r="C110" s="3">
        <v>2306.23</v>
      </c>
      <c r="D110" s="3">
        <v>1381.7</v>
      </c>
      <c r="E110" s="3">
        <v>357.53</v>
      </c>
      <c r="F110" s="4">
        <f t="shared" si="5"/>
        <v>1.2690190297819288</v>
      </c>
      <c r="G110" s="4">
        <f t="shared" si="5"/>
        <v>1.5623543613774733</v>
      </c>
      <c r="H110" s="4">
        <f t="shared" si="5"/>
        <v>1.5258762781406794</v>
      </c>
      <c r="I110" s="8">
        <f t="shared" si="6"/>
        <v>48589711.919087708</v>
      </c>
      <c r="J110" s="8">
        <f t="shared" si="7"/>
        <v>66991854.19248344</v>
      </c>
      <c r="K110" s="8">
        <f t="shared" si="8"/>
        <v>63310447.248120166</v>
      </c>
    </row>
    <row r="111" spans="1:11" x14ac:dyDescent="0.7">
      <c r="A111" s="1">
        <v>39478</v>
      </c>
      <c r="B111" s="3">
        <v>106.36</v>
      </c>
      <c r="C111" s="3">
        <v>2167.9</v>
      </c>
      <c r="D111" s="3">
        <v>1404.91</v>
      </c>
      <c r="E111" s="3">
        <v>367.47</v>
      </c>
      <c r="F111" s="4">
        <f t="shared" si="5"/>
        <v>1.1393413755069639</v>
      </c>
      <c r="G111" s="4">
        <f t="shared" si="5"/>
        <v>1.5172718369269187</v>
      </c>
      <c r="H111" s="4">
        <f t="shared" si="5"/>
        <v>1.4978827805679453</v>
      </c>
      <c r="I111" s="8">
        <f t="shared" si="6"/>
        <v>43424459.455815837</v>
      </c>
      <c r="J111" s="8">
        <f t="shared" si="7"/>
        <v>64858770.393262729</v>
      </c>
      <c r="K111" s="8">
        <f t="shared" si="8"/>
        <v>61948963.268876098</v>
      </c>
    </row>
    <row r="112" spans="1:11" x14ac:dyDescent="0.7">
      <c r="A112" s="1">
        <v>39507</v>
      </c>
      <c r="B112" s="3">
        <v>103.87</v>
      </c>
      <c r="C112" s="3">
        <v>2097.48</v>
      </c>
      <c r="D112" s="3">
        <v>1406.86</v>
      </c>
      <c r="E112" s="3">
        <v>373.61</v>
      </c>
      <c r="F112" s="4">
        <f t="shared" si="5"/>
        <v>1.0765253355207418</v>
      </c>
      <c r="G112" s="4">
        <f t="shared" si="5"/>
        <v>1.4838075541334994</v>
      </c>
      <c r="H112" s="4">
        <f t="shared" si="5"/>
        <v>1.4872577264536122</v>
      </c>
      <c r="I112" s="8">
        <f t="shared" si="6"/>
        <v>40830310.836098716</v>
      </c>
      <c r="J112" s="8">
        <f t="shared" si="7"/>
        <v>63228273.773441702</v>
      </c>
      <c r="K112" s="8">
        <f t="shared" si="8"/>
        <v>61309535.634352468</v>
      </c>
    </row>
    <row r="113" spans="1:11" x14ac:dyDescent="0.7">
      <c r="A113" s="1">
        <v>39538</v>
      </c>
      <c r="B113" s="3">
        <v>99.83</v>
      </c>
      <c r="C113" s="3">
        <v>2088.42</v>
      </c>
      <c r="D113" s="3">
        <v>1411.66</v>
      </c>
      <c r="E113" s="3">
        <v>381.24</v>
      </c>
      <c r="F113" s="4">
        <f t="shared" si="5"/>
        <v>1.0301849711978448</v>
      </c>
      <c r="G113" s="4">
        <f t="shared" si="5"/>
        <v>1.4309608248331473</v>
      </c>
      <c r="H113" s="4">
        <f t="shared" si="5"/>
        <v>1.4586031333946203</v>
      </c>
      <c r="I113" s="8">
        <f t="shared" si="6"/>
        <v>38872719.614479497</v>
      </c>
      <c r="J113" s="8">
        <f t="shared" si="7"/>
        <v>60776359.460884564</v>
      </c>
      <c r="K113" s="8">
        <f t="shared" si="8"/>
        <v>59928301.364736505</v>
      </c>
    </row>
    <row r="114" spans="1:11" x14ac:dyDescent="0.7">
      <c r="A114" s="1">
        <v>39568</v>
      </c>
      <c r="B114" s="3">
        <v>103.94</v>
      </c>
      <c r="C114" s="3">
        <v>2190.13</v>
      </c>
      <c r="D114" s="3">
        <v>1408.71</v>
      </c>
      <c r="E114" s="3">
        <v>373.96</v>
      </c>
      <c r="F114" s="4">
        <f t="shared" si="5"/>
        <v>1.1248352085261868</v>
      </c>
      <c r="G114" s="4">
        <f t="shared" si="5"/>
        <v>1.4867600205464691</v>
      </c>
      <c r="H114" s="4">
        <f t="shared" si="5"/>
        <v>1.4896542287300321</v>
      </c>
      <c r="I114" s="8">
        <f t="shared" si="6"/>
        <v>42244225.936135963</v>
      </c>
      <c r="J114" s="8">
        <f t="shared" si="7"/>
        <v>62946285.958834998</v>
      </c>
      <c r="K114" s="8">
        <f t="shared" si="8"/>
        <v>61004069.499578618</v>
      </c>
    </row>
    <row r="115" spans="1:11" x14ac:dyDescent="0.7">
      <c r="A115" s="1">
        <v>39599</v>
      </c>
      <c r="B115" s="3">
        <v>105.52</v>
      </c>
      <c r="C115" s="3">
        <v>2218.5</v>
      </c>
      <c r="D115" s="3">
        <v>1398.38</v>
      </c>
      <c r="E115" s="3">
        <v>369.82</v>
      </c>
      <c r="F115" s="4">
        <f t="shared" si="5"/>
        <v>1.1567260354886624</v>
      </c>
      <c r="G115" s="4">
        <f t="shared" si="5"/>
        <v>1.498292310742128</v>
      </c>
      <c r="H115" s="4">
        <f t="shared" si="5"/>
        <v>1.4955563701491483</v>
      </c>
      <c r="I115" s="8">
        <f t="shared" si="6"/>
        <v>43241915.419254303</v>
      </c>
      <c r="J115" s="8">
        <f t="shared" si="7"/>
        <v>63234538.821694061</v>
      </c>
      <c r="K115" s="8">
        <f t="shared" si="8"/>
        <v>61045773.002568752</v>
      </c>
    </row>
    <row r="116" spans="1:11" x14ac:dyDescent="0.7">
      <c r="A116" s="1">
        <v>39629</v>
      </c>
      <c r="B116" s="3">
        <v>106.11</v>
      </c>
      <c r="C116" s="3">
        <v>2031.47</v>
      </c>
      <c r="D116" s="3">
        <v>1397.25</v>
      </c>
      <c r="E116" s="3">
        <v>370.14</v>
      </c>
      <c r="F116" s="4">
        <f t="shared" si="5"/>
        <v>1.0651309954800823</v>
      </c>
      <c r="G116" s="4">
        <f t="shared" si="5"/>
        <v>1.5054522914800976</v>
      </c>
      <c r="H116" s="4">
        <f t="shared" si="5"/>
        <v>1.5052198792572804</v>
      </c>
      <c r="I116" s="8">
        <f t="shared" si="6"/>
        <v>39617815.977072209</v>
      </c>
      <c r="J116" s="8">
        <f t="shared" si="7"/>
        <v>63336721.564468376</v>
      </c>
      <c r="K116" s="8">
        <f t="shared" si="8"/>
        <v>61240219.106505617</v>
      </c>
    </row>
    <row r="117" spans="1:11" x14ac:dyDescent="0.7">
      <c r="A117" s="1">
        <v>39660</v>
      </c>
      <c r="B117" s="3">
        <v>107.83</v>
      </c>
      <c r="C117" s="3">
        <v>2014.39</v>
      </c>
      <c r="D117" s="3">
        <v>1396.11</v>
      </c>
      <c r="E117" s="3">
        <v>370.65</v>
      </c>
      <c r="F117" s="4">
        <f t="shared" si="5"/>
        <v>1.0732958674447828</v>
      </c>
      <c r="G117" s="4">
        <f t="shared" si="5"/>
        <v>1.5286068707117482</v>
      </c>
      <c r="H117" s="4">
        <f t="shared" si="5"/>
        <v>1.5317264782318738</v>
      </c>
      <c r="I117" s="8">
        <f t="shared" si="6"/>
        <v>39721510.448781826</v>
      </c>
      <c r="J117" s="8">
        <f t="shared" si="7"/>
        <v>64110870.75938949</v>
      </c>
      <c r="K117" s="8">
        <f t="shared" si="8"/>
        <v>62118646.219608419</v>
      </c>
    </row>
    <row r="118" spans="1:11" x14ac:dyDescent="0.7">
      <c r="A118" s="1">
        <v>39691</v>
      </c>
      <c r="B118" s="3">
        <v>108.81</v>
      </c>
      <c r="C118" s="3">
        <v>2043.53</v>
      </c>
      <c r="D118" s="3">
        <v>1409.36</v>
      </c>
      <c r="E118" s="3">
        <v>364.52</v>
      </c>
      <c r="F118" s="4">
        <f t="shared" si="5"/>
        <v>1.0987177057886586</v>
      </c>
      <c r="G118" s="4">
        <f t="shared" si="5"/>
        <v>1.5571387623593913</v>
      </c>
      <c r="H118" s="4">
        <f t="shared" si="5"/>
        <v>1.5200846801925723</v>
      </c>
      <c r="I118" s="8">
        <f t="shared" si="6"/>
        <v>40462344.98288615</v>
      </c>
      <c r="J118" s="8">
        <f t="shared" si="7"/>
        <v>65107518.80081249</v>
      </c>
      <c r="K118" s="8">
        <f t="shared" si="8"/>
        <v>61446517.06075345</v>
      </c>
    </row>
    <row r="119" spans="1:11" x14ac:dyDescent="0.7">
      <c r="A119" s="1">
        <v>39721</v>
      </c>
      <c r="B119" s="3">
        <v>106.03</v>
      </c>
      <c r="C119" s="3">
        <v>1861.44</v>
      </c>
      <c r="D119" s="3">
        <v>1390.43</v>
      </c>
      <c r="E119" s="3">
        <v>355.95</v>
      </c>
      <c r="F119" s="4">
        <f t="shared" si="5"/>
        <v>0.97524582253796732</v>
      </c>
      <c r="G119" s="4">
        <f t="shared" si="5"/>
        <v>1.4969746817830114</v>
      </c>
      <c r="H119" s="4">
        <f t="shared" si="5"/>
        <v>1.4464231660177445</v>
      </c>
      <c r="I119" s="8">
        <f t="shared" si="6"/>
        <v>35715260.768756725</v>
      </c>
      <c r="J119" s="8">
        <f t="shared" si="7"/>
        <v>62391921.538738705</v>
      </c>
      <c r="K119" s="8">
        <f t="shared" si="8"/>
        <v>58268891.178167045</v>
      </c>
    </row>
    <row r="120" spans="1:11" x14ac:dyDescent="0.7">
      <c r="A120" s="1">
        <v>39752</v>
      </c>
      <c r="B120" s="3">
        <v>98.47</v>
      </c>
      <c r="C120" s="3">
        <v>1548.81</v>
      </c>
      <c r="D120" s="3">
        <v>1357.61</v>
      </c>
      <c r="E120" s="3">
        <v>342.82</v>
      </c>
      <c r="F120" s="4">
        <f t="shared" si="5"/>
        <v>0.75359563994674905</v>
      </c>
      <c r="G120" s="4">
        <f t="shared" si="5"/>
        <v>1.3574240217430471</v>
      </c>
      <c r="H120" s="4">
        <f t="shared" si="5"/>
        <v>1.2937420637422077</v>
      </c>
      <c r="I120" s="8">
        <f t="shared" si="6"/>
        <v>27398031.360804342</v>
      </c>
      <c r="J120" s="8">
        <f t="shared" si="7"/>
        <v>56375634.905539177</v>
      </c>
      <c r="K120" s="8">
        <f t="shared" si="8"/>
        <v>51918161.058191419</v>
      </c>
    </row>
    <row r="121" spans="1:11" x14ac:dyDescent="0.7">
      <c r="A121" s="1">
        <v>39782</v>
      </c>
      <c r="B121" s="3">
        <v>95.5</v>
      </c>
      <c r="C121" s="3">
        <v>1437.68</v>
      </c>
      <c r="D121" s="3">
        <v>1401.8</v>
      </c>
      <c r="E121" s="3">
        <v>352.74</v>
      </c>
      <c r="F121" s="4">
        <f t="shared" si="5"/>
        <v>0.67842508530247325</v>
      </c>
      <c r="G121" s="4">
        <f t="shared" si="5"/>
        <v>1.3593334107960624</v>
      </c>
      <c r="H121" s="4">
        <f t="shared" si="5"/>
        <v>1.29102809199179</v>
      </c>
      <c r="I121" s="8">
        <f t="shared" si="6"/>
        <v>24465099.925985456</v>
      </c>
      <c r="J121" s="8">
        <f t="shared" si="7"/>
        <v>56254934.386336043</v>
      </c>
      <c r="K121" s="8">
        <f t="shared" si="8"/>
        <v>51609248.759214297</v>
      </c>
    </row>
    <row r="122" spans="1:11" x14ac:dyDescent="0.7">
      <c r="A122" s="1">
        <v>39813</v>
      </c>
      <c r="B122" s="3">
        <v>90.61</v>
      </c>
      <c r="C122" s="3">
        <v>1452.98</v>
      </c>
      <c r="D122" s="3">
        <v>1454.1</v>
      </c>
      <c r="E122" s="3">
        <v>374.65</v>
      </c>
      <c r="F122" s="4">
        <f t="shared" si="5"/>
        <v>0.65053708890589701</v>
      </c>
      <c r="G122" s="4">
        <f t="shared" si="5"/>
        <v>1.3378486017766194</v>
      </c>
      <c r="H122" s="4">
        <f t="shared" si="5"/>
        <v>1.3010065334855196</v>
      </c>
      <c r="I122" s="8">
        <f t="shared" si="6"/>
        <v>23259413.913839299</v>
      </c>
      <c r="J122" s="8">
        <f t="shared" si="7"/>
        <v>55165802.616240047</v>
      </c>
      <c r="K122" s="8">
        <f t="shared" si="8"/>
        <v>51808140.055595495</v>
      </c>
    </row>
    <row r="123" spans="1:11" x14ac:dyDescent="0.7">
      <c r="A123" s="1">
        <v>39844</v>
      </c>
      <c r="B123" s="3">
        <v>89.99</v>
      </c>
      <c r="C123" s="3">
        <v>1330.51</v>
      </c>
      <c r="D123" s="3">
        <v>1441.27</v>
      </c>
      <c r="E123" s="3">
        <v>362.4</v>
      </c>
      <c r="F123" s="4">
        <f t="shared" si="5"/>
        <v>0.59162795956399039</v>
      </c>
      <c r="G123" s="4">
        <f t="shared" si="5"/>
        <v>1.316970851861921</v>
      </c>
      <c r="H123" s="4">
        <f t="shared" si="5"/>
        <v>1.2498562061076042</v>
      </c>
      <c r="I123" s="8">
        <f t="shared" si="6"/>
        <v>20953166.866539117</v>
      </c>
      <c r="J123" s="8">
        <f t="shared" si="7"/>
        <v>54104914.598465838</v>
      </c>
      <c r="K123" s="8">
        <f t="shared" si="8"/>
        <v>49571253.032757111</v>
      </c>
    </row>
    <row r="124" spans="1:11" x14ac:dyDescent="0.7">
      <c r="A124" s="1">
        <v>39872</v>
      </c>
      <c r="B124" s="3">
        <v>97.55</v>
      </c>
      <c r="C124" s="3">
        <v>1188.8399999999999</v>
      </c>
      <c r="D124" s="3">
        <v>1435.83</v>
      </c>
      <c r="E124" s="3">
        <v>354.31</v>
      </c>
      <c r="F124" s="4">
        <f t="shared" si="5"/>
        <v>0.57304269144640163</v>
      </c>
      <c r="G124" s="4">
        <f t="shared" si="5"/>
        <v>1.4222202604044158</v>
      </c>
      <c r="H124" s="4">
        <f t="shared" si="5"/>
        <v>1.3246108068069884</v>
      </c>
      <c r="I124" s="8">
        <f t="shared" si="6"/>
        <v>20094948.778918315</v>
      </c>
      <c r="J124" s="8">
        <f t="shared" si="7"/>
        <v>58228860.153281942</v>
      </c>
      <c r="K124" s="8">
        <f t="shared" si="8"/>
        <v>52336137.479882754</v>
      </c>
    </row>
    <row r="125" spans="1:11" x14ac:dyDescent="0.7">
      <c r="A125" s="1">
        <v>39903</v>
      </c>
      <c r="B125" s="3">
        <v>98.86</v>
      </c>
      <c r="C125" s="3">
        <v>1292.98</v>
      </c>
      <c r="D125" s="3">
        <v>1455.79</v>
      </c>
      <c r="E125" s="3">
        <v>362.46</v>
      </c>
      <c r="F125" s="4">
        <f t="shared" si="5"/>
        <v>0.63160957985606803</v>
      </c>
      <c r="G125" s="4">
        <f t="shared" si="5"/>
        <v>1.4613555799695293</v>
      </c>
      <c r="H125" s="4">
        <f t="shared" si="5"/>
        <v>1.3732774932695875</v>
      </c>
      <c r="I125" s="8">
        <f t="shared" si="6"/>
        <v>21948720.060360353</v>
      </c>
      <c r="J125" s="8">
        <f t="shared" si="7"/>
        <v>59631147.164270654</v>
      </c>
      <c r="K125" s="8">
        <f t="shared" si="8"/>
        <v>54058986.350138173</v>
      </c>
    </row>
    <row r="126" spans="1:11" x14ac:dyDescent="0.7">
      <c r="A126" s="1">
        <v>39933</v>
      </c>
      <c r="B126" s="3">
        <v>98.56</v>
      </c>
      <c r="C126" s="3">
        <v>1416.73</v>
      </c>
      <c r="D126" s="3">
        <v>1462.75</v>
      </c>
      <c r="E126" s="3">
        <v>365.72</v>
      </c>
      <c r="F126" s="4">
        <f t="shared" si="5"/>
        <v>0.68996026512517161</v>
      </c>
      <c r="G126" s="4">
        <f t="shared" si="5"/>
        <v>1.4638863655556518</v>
      </c>
      <c r="H126" s="4">
        <f t="shared" si="5"/>
        <v>1.3814240611270601</v>
      </c>
      <c r="I126" s="8">
        <f t="shared" si="6"/>
        <v>23776432.902514517</v>
      </c>
      <c r="J126" s="8">
        <f t="shared" si="7"/>
        <v>59534416.792686775</v>
      </c>
      <c r="K126" s="8">
        <f t="shared" si="8"/>
        <v>54179675.506383687</v>
      </c>
    </row>
    <row r="127" spans="1:11" x14ac:dyDescent="0.7">
      <c r="A127" s="1">
        <v>39964</v>
      </c>
      <c r="B127" s="3">
        <v>95.32</v>
      </c>
      <c r="C127" s="3">
        <v>1495.97</v>
      </c>
      <c r="D127" s="3">
        <v>1473.36</v>
      </c>
      <c r="E127" s="3">
        <v>378.77</v>
      </c>
      <c r="F127" s="4">
        <f t="shared" si="5"/>
        <v>0.70460093177788152</v>
      </c>
      <c r="G127" s="4">
        <f t="shared" si="5"/>
        <v>1.4260326628225786</v>
      </c>
      <c r="H127" s="4">
        <f t="shared" si="5"/>
        <v>1.3836849518127965</v>
      </c>
      <c r="I127" s="8">
        <f t="shared" si="6"/>
        <v>24080958.809166674</v>
      </c>
      <c r="J127" s="8">
        <f t="shared" si="7"/>
        <v>57794954.325733721</v>
      </c>
      <c r="K127" s="8">
        <f t="shared" si="8"/>
        <v>54068348.005405217</v>
      </c>
    </row>
    <row r="128" spans="1:11" x14ac:dyDescent="0.7">
      <c r="A128" s="1">
        <v>39994</v>
      </c>
      <c r="B128" s="3">
        <v>96.33</v>
      </c>
      <c r="C128" s="3">
        <v>1498.94</v>
      </c>
      <c r="D128" s="3">
        <v>1481.74</v>
      </c>
      <c r="E128" s="3">
        <v>380.34</v>
      </c>
      <c r="F128" s="4">
        <f t="shared" si="5"/>
        <v>0.71348049439604433</v>
      </c>
      <c r="G128" s="4">
        <f t="shared" si="5"/>
        <v>1.4493395031064864</v>
      </c>
      <c r="H128" s="4">
        <f t="shared" si="5"/>
        <v>1.4041424613614468</v>
      </c>
      <c r="I128" s="8">
        <f t="shared" si="6"/>
        <v>24184433.261168677</v>
      </c>
      <c r="J128" s="8">
        <f t="shared" si="7"/>
        <v>58539545.431395672</v>
      </c>
      <c r="K128" s="8">
        <f t="shared" si="8"/>
        <v>54667737.883969121</v>
      </c>
    </row>
    <row r="129" spans="1:11" x14ac:dyDescent="0.7">
      <c r="A129" s="1">
        <v>40025</v>
      </c>
      <c r="B129" s="3">
        <v>94.68</v>
      </c>
      <c r="C129" s="3">
        <v>1612.31</v>
      </c>
      <c r="D129" s="3">
        <v>1505.64</v>
      </c>
      <c r="E129" s="3">
        <v>388.76</v>
      </c>
      <c r="F129" s="4">
        <f t="shared" si="5"/>
        <v>0.75429823591740752</v>
      </c>
      <c r="G129" s="4">
        <f t="shared" si="5"/>
        <v>1.4474912847118893</v>
      </c>
      <c r="H129" s="4">
        <f t="shared" si="5"/>
        <v>1.4106440224909593</v>
      </c>
      <c r="I129" s="8">
        <f t="shared" si="6"/>
        <v>25368008.500363775</v>
      </c>
      <c r="J129" s="8">
        <f t="shared" si="7"/>
        <v>58264894.968584329</v>
      </c>
      <c r="K129" s="8">
        <f t="shared" si="8"/>
        <v>54720864.364682607</v>
      </c>
    </row>
    <row r="130" spans="1:11" x14ac:dyDescent="0.7">
      <c r="A130" s="1">
        <v>40056</v>
      </c>
      <c r="B130" s="3">
        <v>93.03</v>
      </c>
      <c r="C130" s="3">
        <v>1670.52</v>
      </c>
      <c r="D130" s="3">
        <v>1521.23</v>
      </c>
      <c r="E130" s="3">
        <v>395.59</v>
      </c>
      <c r="F130" s="4">
        <f t="shared" si="5"/>
        <v>0.76791118905398581</v>
      </c>
      <c r="G130" s="4">
        <f t="shared" si="5"/>
        <v>1.4369923849734523</v>
      </c>
      <c r="H130" s="4">
        <f t="shared" si="5"/>
        <v>1.4104118099180871</v>
      </c>
      <c r="I130" s="8">
        <f t="shared" si="6"/>
        <v>25625829.418456953</v>
      </c>
      <c r="J130" s="8">
        <f t="shared" si="7"/>
        <v>57642289.805426136</v>
      </c>
      <c r="K130" s="8">
        <f t="shared" si="8"/>
        <v>54511856.51259426</v>
      </c>
    </row>
    <row r="131" spans="1:11" x14ac:dyDescent="0.7">
      <c r="A131" s="1">
        <v>40086</v>
      </c>
      <c r="B131" s="3">
        <v>89.77</v>
      </c>
      <c r="C131" s="3">
        <v>1732.86</v>
      </c>
      <c r="D131" s="3">
        <v>1537.21</v>
      </c>
      <c r="E131" s="3">
        <v>404.04</v>
      </c>
      <c r="F131" s="4">
        <f t="shared" si="5"/>
        <v>0.76865418710575995</v>
      </c>
      <c r="G131" s="4">
        <f t="shared" si="5"/>
        <v>1.401202780471698</v>
      </c>
      <c r="H131" s="4">
        <f t="shared" si="5"/>
        <v>1.390058884365428</v>
      </c>
      <c r="I131" s="8">
        <f t="shared" si="6"/>
        <v>25450623.875946846</v>
      </c>
      <c r="J131" s="8">
        <f t="shared" si="7"/>
        <v>56006656.063532777</v>
      </c>
      <c r="K131" s="8">
        <f t="shared" si="8"/>
        <v>53525224.020200074</v>
      </c>
    </row>
    <row r="132" spans="1:11" x14ac:dyDescent="0.7">
      <c r="A132" s="1">
        <v>40117</v>
      </c>
      <c r="B132" s="3">
        <v>90.1</v>
      </c>
      <c r="C132" s="3">
        <v>1700.67</v>
      </c>
      <c r="D132" s="3">
        <v>1544.8</v>
      </c>
      <c r="E132" s="3">
        <v>405.94</v>
      </c>
      <c r="F132" s="4">
        <f t="shared" ref="F132:H195" si="9">C132*$B132/C$3/$B$3</f>
        <v>0.75714862312277009</v>
      </c>
      <c r="G132" s="4">
        <f t="shared" si="9"/>
        <v>1.4132975822043157</v>
      </c>
      <c r="H132" s="4">
        <f t="shared" si="9"/>
        <v>1.4017296136439004</v>
      </c>
      <c r="I132" s="8">
        <f t="shared" si="6"/>
        <v>24869667.411617555</v>
      </c>
      <c r="J132" s="8">
        <f t="shared" si="7"/>
        <v>56290090.303198859</v>
      </c>
      <c r="K132" s="8">
        <f t="shared" si="8"/>
        <v>53774613.902985156</v>
      </c>
    </row>
    <row r="133" spans="1:11" x14ac:dyDescent="0.7">
      <c r="A133" s="1">
        <v>40147</v>
      </c>
      <c r="B133" s="3">
        <v>86.36</v>
      </c>
      <c r="C133" s="3">
        <v>1802.68</v>
      </c>
      <c r="D133" s="3">
        <v>1564.8</v>
      </c>
      <c r="E133" s="3">
        <v>416.28</v>
      </c>
      <c r="F133" s="4">
        <f t="shared" si="9"/>
        <v>0.76925011397275644</v>
      </c>
      <c r="G133" s="4">
        <f t="shared" si="9"/>
        <v>1.3721703643259959</v>
      </c>
      <c r="H133" s="4">
        <f t="shared" si="9"/>
        <v>1.3777670359890666</v>
      </c>
      <c r="I133" s="8">
        <f t="shared" ref="I133:I196" si="10">MAX(I132*(F133/F132)-I$3*0.04/12,0)</f>
        <v>25067158.79366963</v>
      </c>
      <c r="J133" s="8">
        <f t="shared" ref="J133:J196" si="11">MAX(J132*(G133/G132)-J$3*0.04/12,0)</f>
        <v>54452038.390112609</v>
      </c>
      <c r="K133" s="8">
        <f t="shared" ref="K133:K196" si="12">MAX(K132*(H133/H132)-K$3*0.04/12,0)</f>
        <v>52655336.498151548</v>
      </c>
    </row>
    <row r="134" spans="1:11" x14ac:dyDescent="0.7">
      <c r="A134" s="1">
        <v>40178</v>
      </c>
      <c r="B134" s="3">
        <v>92.92</v>
      </c>
      <c r="C134" s="3">
        <v>1837.5</v>
      </c>
      <c r="D134" s="3">
        <v>1540.34</v>
      </c>
      <c r="E134" s="3">
        <v>400.62</v>
      </c>
      <c r="F134" s="4">
        <f t="shared" si="9"/>
        <v>0.84367046178446692</v>
      </c>
      <c r="G134" s="4">
        <f t="shared" si="9"/>
        <v>1.4533237099539382</v>
      </c>
      <c r="H134" s="4">
        <f t="shared" si="9"/>
        <v>1.4266565608278212</v>
      </c>
      <c r="I134" s="8">
        <f t="shared" si="10"/>
        <v>27292256.485812891</v>
      </c>
      <c r="J134" s="8">
        <f t="shared" si="11"/>
        <v>57472458.540921926</v>
      </c>
      <c r="K134" s="8">
        <f t="shared" si="12"/>
        <v>54323790.53600806</v>
      </c>
    </row>
    <row r="135" spans="1:11" x14ac:dyDescent="0.7">
      <c r="A135" s="1">
        <v>40209</v>
      </c>
      <c r="B135" s="3">
        <v>90.31</v>
      </c>
      <c r="C135" s="3">
        <v>1771.4</v>
      </c>
      <c r="D135" s="3">
        <v>1563.87</v>
      </c>
      <c r="E135" s="3">
        <v>402.27</v>
      </c>
      <c r="F135" s="4">
        <f t="shared" si="9"/>
        <v>0.79047616222168726</v>
      </c>
      <c r="G135" s="4">
        <f t="shared" si="9"/>
        <v>1.4340789301750505</v>
      </c>
      <c r="H135" s="4">
        <f t="shared" si="9"/>
        <v>1.3922944693189823</v>
      </c>
      <c r="I135" s="8">
        <f t="shared" si="10"/>
        <v>25371451.345640238</v>
      </c>
      <c r="J135" s="8">
        <f t="shared" si="11"/>
        <v>56511413.496107824</v>
      </c>
      <c r="K135" s="8">
        <f t="shared" si="12"/>
        <v>52815361.364784002</v>
      </c>
    </row>
    <row r="136" spans="1:11" x14ac:dyDescent="0.7">
      <c r="A136" s="1">
        <v>40237</v>
      </c>
      <c r="B136" s="3">
        <v>88.87</v>
      </c>
      <c r="C136" s="3">
        <v>1826.27</v>
      </c>
      <c r="D136" s="3">
        <v>1569.71</v>
      </c>
      <c r="E136" s="3">
        <v>402.57</v>
      </c>
      <c r="F136" s="4">
        <f t="shared" si="9"/>
        <v>0.80196693063793256</v>
      </c>
      <c r="G136" s="4">
        <f t="shared" si="9"/>
        <v>1.4164823565881062</v>
      </c>
      <c r="H136" s="4">
        <f t="shared" si="9"/>
        <v>1.3711159974292475</v>
      </c>
      <c r="I136" s="8">
        <f t="shared" si="10"/>
        <v>25540263.823144179</v>
      </c>
      <c r="J136" s="8">
        <f t="shared" si="11"/>
        <v>55618001.70045086</v>
      </c>
      <c r="K136" s="8">
        <f t="shared" si="12"/>
        <v>51811976.254335791</v>
      </c>
    </row>
    <row r="137" spans="1:11" x14ac:dyDescent="0.7">
      <c r="A137" s="1">
        <v>40268</v>
      </c>
      <c r="B137" s="3">
        <v>93.47</v>
      </c>
      <c r="C137" s="3">
        <v>1936.48</v>
      </c>
      <c r="D137" s="3">
        <v>1567.78</v>
      </c>
      <c r="E137" s="3">
        <v>399.53</v>
      </c>
      <c r="F137" s="4">
        <f t="shared" si="9"/>
        <v>0.89437891836691852</v>
      </c>
      <c r="G137" s="4">
        <f t="shared" si="9"/>
        <v>1.4879691490871927</v>
      </c>
      <c r="H137" s="4">
        <f t="shared" si="9"/>
        <v>1.4311964429070183</v>
      </c>
      <c r="I137" s="8">
        <f t="shared" si="10"/>
        <v>28283311.044732228</v>
      </c>
      <c r="J137" s="8">
        <f t="shared" si="11"/>
        <v>58224921.623089984</v>
      </c>
      <c r="K137" s="8">
        <f t="shared" si="12"/>
        <v>53882306.86114122</v>
      </c>
    </row>
    <row r="138" spans="1:11" x14ac:dyDescent="0.7">
      <c r="A138" s="1">
        <v>40298</v>
      </c>
      <c r="B138" s="3">
        <v>93.83</v>
      </c>
      <c r="C138" s="3">
        <v>1967.05</v>
      </c>
      <c r="D138" s="3">
        <v>1584.1</v>
      </c>
      <c r="E138" s="3">
        <v>399.59</v>
      </c>
      <c r="F138" s="4">
        <f t="shared" si="9"/>
        <v>0.91199700221845259</v>
      </c>
      <c r="G138" s="4">
        <f t="shared" si="9"/>
        <v>1.5092489227270611</v>
      </c>
      <c r="H138" s="4">
        <f t="shared" si="9"/>
        <v>1.4369244603467342</v>
      </c>
      <c r="I138" s="8">
        <f t="shared" si="10"/>
        <v>28640454.930116933</v>
      </c>
      <c r="J138" s="8">
        <f t="shared" si="11"/>
        <v>58857609.016574271</v>
      </c>
      <c r="K138" s="8">
        <f t="shared" si="12"/>
        <v>53897957.755833104</v>
      </c>
    </row>
    <row r="139" spans="1:11" x14ac:dyDescent="0.7">
      <c r="A139" s="1">
        <v>40329</v>
      </c>
      <c r="B139" s="3">
        <v>91.25</v>
      </c>
      <c r="C139" s="3">
        <v>1809.98</v>
      </c>
      <c r="D139" s="3">
        <v>1597.43</v>
      </c>
      <c r="E139" s="3">
        <v>393.35</v>
      </c>
      <c r="F139" s="4">
        <f t="shared" si="9"/>
        <v>0.81609918528927949</v>
      </c>
      <c r="G139" s="4">
        <f t="shared" si="9"/>
        <v>1.480100732862728</v>
      </c>
      <c r="H139" s="4">
        <f t="shared" si="9"/>
        <v>1.3755919885708079</v>
      </c>
      <c r="I139" s="8">
        <f t="shared" si="10"/>
        <v>25428869.259357572</v>
      </c>
      <c r="J139" s="8">
        <f t="shared" si="11"/>
        <v>57520889.462402992</v>
      </c>
      <c r="K139" s="8">
        <f t="shared" si="12"/>
        <v>51397422.784048975</v>
      </c>
    </row>
    <row r="140" spans="1:11" x14ac:dyDescent="0.7">
      <c r="A140" s="1">
        <v>40359</v>
      </c>
      <c r="B140" s="3">
        <v>88.41</v>
      </c>
      <c r="C140" s="3">
        <v>1715.23</v>
      </c>
      <c r="D140" s="3">
        <v>1622.48</v>
      </c>
      <c r="E140" s="3">
        <v>399.37</v>
      </c>
      <c r="F140" s="4">
        <f t="shared" si="9"/>
        <v>0.74930744859003307</v>
      </c>
      <c r="G140" s="4">
        <f t="shared" si="9"/>
        <v>1.4565228654282312</v>
      </c>
      <c r="H140" s="4">
        <f t="shared" si="9"/>
        <v>1.3531764753008082</v>
      </c>
      <c r="I140" s="8">
        <f t="shared" si="10"/>
        <v>23147702.691927984</v>
      </c>
      <c r="J140" s="8">
        <f t="shared" si="11"/>
        <v>56404587.026800677</v>
      </c>
      <c r="K140" s="8">
        <f t="shared" si="12"/>
        <v>50359892.744595468</v>
      </c>
    </row>
    <row r="141" spans="1:11" x14ac:dyDescent="0.7">
      <c r="A141" s="1">
        <v>40390</v>
      </c>
      <c r="B141" s="3">
        <v>86.47</v>
      </c>
      <c r="C141" s="3">
        <v>1835.4</v>
      </c>
      <c r="D141" s="3">
        <v>1639.79</v>
      </c>
      <c r="E141" s="3">
        <v>412.94</v>
      </c>
      <c r="F141" s="4">
        <f t="shared" si="9"/>
        <v>0.78421019054005892</v>
      </c>
      <c r="G141" s="4">
        <f t="shared" si="9"/>
        <v>1.4397605077997073</v>
      </c>
      <c r="H141" s="4">
        <f t="shared" si="9"/>
        <v>1.3684534304623772</v>
      </c>
      <c r="I141" s="8">
        <f t="shared" si="10"/>
        <v>24025922.714046456</v>
      </c>
      <c r="J141" s="8">
        <f t="shared" si="11"/>
        <v>55555456.222146638</v>
      </c>
      <c r="K141" s="8">
        <f t="shared" si="12"/>
        <v>50728440.777644582</v>
      </c>
    </row>
    <row r="142" spans="1:11" x14ac:dyDescent="0.7">
      <c r="A142" s="1">
        <v>40421</v>
      </c>
      <c r="B142" s="3">
        <v>84.17</v>
      </c>
      <c r="C142" s="3">
        <v>1752.55</v>
      </c>
      <c r="D142" s="3">
        <v>1660.89</v>
      </c>
      <c r="E142" s="3">
        <v>418.69</v>
      </c>
      <c r="F142" s="4">
        <f t="shared" si="9"/>
        <v>0.7288934364650268</v>
      </c>
      <c r="G142" s="4">
        <f t="shared" si="9"/>
        <v>1.4194979239322503</v>
      </c>
      <c r="H142" s="4">
        <f t="shared" si="9"/>
        <v>1.35060242665837</v>
      </c>
      <c r="I142" s="8">
        <f t="shared" si="10"/>
        <v>22131178.021576475</v>
      </c>
      <c r="J142" s="8">
        <f t="shared" si="11"/>
        <v>54573592.096205018</v>
      </c>
      <c r="K142" s="8">
        <f t="shared" si="12"/>
        <v>49866705.734905772</v>
      </c>
    </row>
    <row r="143" spans="1:11" x14ac:dyDescent="0.7">
      <c r="A143" s="1">
        <v>40451</v>
      </c>
      <c r="B143" s="3">
        <v>83.47</v>
      </c>
      <c r="C143" s="3">
        <v>1908.95</v>
      </c>
      <c r="D143" s="3">
        <v>1662.66</v>
      </c>
      <c r="E143" s="3">
        <v>428.51</v>
      </c>
      <c r="F143" s="4">
        <f t="shared" si="9"/>
        <v>0.78733808937023175</v>
      </c>
      <c r="G143" s="4">
        <f t="shared" si="9"/>
        <v>1.4091928353571608</v>
      </c>
      <c r="H143" s="4">
        <f t="shared" si="9"/>
        <v>1.3707838687964433</v>
      </c>
      <c r="I143" s="8">
        <f t="shared" si="10"/>
        <v>23705715.907563325</v>
      </c>
      <c r="J143" s="8">
        <f t="shared" si="11"/>
        <v>53977405.746841229</v>
      </c>
      <c r="K143" s="8">
        <f t="shared" si="12"/>
        <v>50411841.3992147</v>
      </c>
    </row>
    <row r="144" spans="1:11" x14ac:dyDescent="0.7">
      <c r="A144" s="1">
        <v>40482</v>
      </c>
      <c r="B144" s="3">
        <v>80.39</v>
      </c>
      <c r="C144" s="3">
        <v>1981.59</v>
      </c>
      <c r="D144" s="3">
        <v>1668.58</v>
      </c>
      <c r="E144" s="3">
        <v>433.9</v>
      </c>
      <c r="F144" s="4">
        <f t="shared" si="9"/>
        <v>0.78714025975115354</v>
      </c>
      <c r="G144" s="4">
        <f t="shared" si="9"/>
        <v>1.3620267170219897</v>
      </c>
      <c r="H144" s="4">
        <f t="shared" si="9"/>
        <v>1.336808779080092</v>
      </c>
      <c r="I144" s="8">
        <f t="shared" si="10"/>
        <v>23499759.517530523</v>
      </c>
      <c r="J144" s="8">
        <f t="shared" si="11"/>
        <v>51970765.347455576</v>
      </c>
      <c r="K144" s="8">
        <f t="shared" si="12"/>
        <v>48962376.130989306</v>
      </c>
    </row>
    <row r="145" spans="1:11" x14ac:dyDescent="0.7">
      <c r="A145" s="1">
        <v>40512</v>
      </c>
      <c r="B145" s="3">
        <v>83.69</v>
      </c>
      <c r="C145" s="3">
        <v>1981.84</v>
      </c>
      <c r="D145" s="3">
        <v>1658.99</v>
      </c>
      <c r="E145" s="3">
        <v>417.38</v>
      </c>
      <c r="F145" s="4">
        <f t="shared" si="9"/>
        <v>0.81955565757094084</v>
      </c>
      <c r="G145" s="4">
        <f t="shared" si="9"/>
        <v>1.4097882945481932</v>
      </c>
      <c r="H145" s="4">
        <f t="shared" si="9"/>
        <v>1.3386986110061869</v>
      </c>
      <c r="I145" s="8">
        <f t="shared" si="10"/>
        <v>24267508.332298178</v>
      </c>
      <c r="J145" s="8">
        <f t="shared" si="11"/>
        <v>53593200.771971956</v>
      </c>
      <c r="K145" s="8">
        <f t="shared" si="12"/>
        <v>48831593.705737345</v>
      </c>
    </row>
    <row r="146" spans="1:11" x14ac:dyDescent="0.7">
      <c r="A146" s="1">
        <v>40543</v>
      </c>
      <c r="B146" s="3">
        <v>81.17</v>
      </c>
      <c r="C146" s="3">
        <v>2114.29</v>
      </c>
      <c r="D146" s="3">
        <v>1641.1</v>
      </c>
      <c r="E146" s="3">
        <v>422.83</v>
      </c>
      <c r="F146" s="4">
        <f t="shared" si="9"/>
        <v>0.84800106334383807</v>
      </c>
      <c r="G146" s="4">
        <f t="shared" si="9"/>
        <v>1.352593062825945</v>
      </c>
      <c r="H146" s="4">
        <f t="shared" si="9"/>
        <v>1.315342792222302</v>
      </c>
      <c r="I146" s="8">
        <f t="shared" si="10"/>
        <v>24909792.947421629</v>
      </c>
      <c r="J146" s="8">
        <f t="shared" si="11"/>
        <v>51218920.031563155</v>
      </c>
      <c r="K146" s="8">
        <f t="shared" si="12"/>
        <v>47779645.519534118</v>
      </c>
    </row>
    <row r="147" spans="1:11" x14ac:dyDescent="0.7">
      <c r="A147" s="1">
        <v>40574</v>
      </c>
      <c r="B147" s="3">
        <v>82.08</v>
      </c>
      <c r="C147" s="3">
        <v>2164.4</v>
      </c>
      <c r="D147" s="3">
        <v>1643.01</v>
      </c>
      <c r="E147" s="3">
        <v>423.59</v>
      </c>
      <c r="F147" s="4">
        <f t="shared" si="9"/>
        <v>0.87783151461823938</v>
      </c>
      <c r="G147" s="4">
        <f t="shared" si="9"/>
        <v>1.3693489046415934</v>
      </c>
      <c r="H147" s="4">
        <f t="shared" si="9"/>
        <v>1.3324798700814515</v>
      </c>
      <c r="I147" s="8">
        <f t="shared" si="10"/>
        <v>25586054.071250189</v>
      </c>
      <c r="J147" s="8">
        <f t="shared" si="11"/>
        <v>51653416.943904378</v>
      </c>
      <c r="K147" s="8">
        <f t="shared" si="12"/>
        <v>48202147.509275846</v>
      </c>
    </row>
    <row r="148" spans="1:11" x14ac:dyDescent="0.7">
      <c r="A148" s="1">
        <v>40602</v>
      </c>
      <c r="B148" s="3">
        <v>81.78</v>
      </c>
      <c r="C148" s="3">
        <v>2238.5500000000002</v>
      </c>
      <c r="D148" s="3">
        <v>1647.12</v>
      </c>
      <c r="E148" s="3">
        <v>426.08</v>
      </c>
      <c r="F148" s="4">
        <f t="shared" si="9"/>
        <v>0.90458670514596495</v>
      </c>
      <c r="G148" s="4">
        <f t="shared" si="9"/>
        <v>1.3677568895932886</v>
      </c>
      <c r="H148" s="4">
        <f t="shared" si="9"/>
        <v>1.3354138173605401</v>
      </c>
      <c r="I148" s="8">
        <f t="shared" si="10"/>
        <v>26165884.528609302</v>
      </c>
      <c r="J148" s="8">
        <f t="shared" si="11"/>
        <v>51393364.303709961</v>
      </c>
      <c r="K148" s="8">
        <f t="shared" si="12"/>
        <v>48108282.365573846</v>
      </c>
    </row>
    <row r="149" spans="1:11" x14ac:dyDescent="0.7">
      <c r="A149" s="1">
        <v>40633</v>
      </c>
      <c r="B149" s="3">
        <v>83.15</v>
      </c>
      <c r="C149" s="3">
        <v>2239.44</v>
      </c>
      <c r="D149" s="3">
        <v>1648.03</v>
      </c>
      <c r="E149" s="3">
        <v>428.09</v>
      </c>
      <c r="F149" s="4">
        <f t="shared" si="9"/>
        <v>0.92010624812944286</v>
      </c>
      <c r="G149" s="4">
        <f t="shared" si="9"/>
        <v>1.3914382281768665</v>
      </c>
      <c r="H149" s="4">
        <f t="shared" si="9"/>
        <v>1.3641902673119262</v>
      </c>
      <c r="I149" s="8">
        <f t="shared" si="10"/>
        <v>26414799.56055966</v>
      </c>
      <c r="J149" s="8">
        <f t="shared" si="11"/>
        <v>52083188.855342984</v>
      </c>
      <c r="K149" s="8">
        <f t="shared" si="12"/>
        <v>48944953.966348752</v>
      </c>
    </row>
    <row r="150" spans="1:11" x14ac:dyDescent="0.7">
      <c r="A150" s="1">
        <v>40663</v>
      </c>
      <c r="B150" s="3">
        <v>81.209999999999994</v>
      </c>
      <c r="C150" s="3">
        <v>2305.7600000000002</v>
      </c>
      <c r="D150" s="3">
        <v>1668.95</v>
      </c>
      <c r="E150" s="3">
        <v>441.36</v>
      </c>
      <c r="F150" s="4">
        <f t="shared" si="9"/>
        <v>0.92525173147512629</v>
      </c>
      <c r="G150" s="4">
        <f t="shared" si="9"/>
        <v>1.3762248662037684</v>
      </c>
      <c r="H150" s="4">
        <f t="shared" si="9"/>
        <v>1.373662655481362</v>
      </c>
      <c r="I150" s="8">
        <f t="shared" si="10"/>
        <v>26362518.27401774</v>
      </c>
      <c r="J150" s="8">
        <f t="shared" si="11"/>
        <v>51313734.611004911</v>
      </c>
      <c r="K150" s="8">
        <f t="shared" si="12"/>
        <v>49084808.027775228</v>
      </c>
    </row>
    <row r="151" spans="1:11" x14ac:dyDescent="0.7">
      <c r="A151" s="1">
        <v>40694</v>
      </c>
      <c r="B151" s="3">
        <v>81.52</v>
      </c>
      <c r="C151" s="3">
        <v>2279.66</v>
      </c>
      <c r="D151" s="3">
        <v>1690.73</v>
      </c>
      <c r="E151" s="3">
        <v>441.01</v>
      </c>
      <c r="F151" s="4">
        <f t="shared" si="9"/>
        <v>0.91827031510620971</v>
      </c>
      <c r="G151" s="4">
        <f t="shared" si="9"/>
        <v>1.3995067388512727</v>
      </c>
      <c r="H151" s="4">
        <f t="shared" si="9"/>
        <v>1.3778128108891405</v>
      </c>
      <c r="I151" s="8">
        <f t="shared" si="10"/>
        <v>25963601.903106805</v>
      </c>
      <c r="J151" s="8">
        <f t="shared" si="11"/>
        <v>51981819.372165129</v>
      </c>
      <c r="K151" s="8">
        <f t="shared" si="12"/>
        <v>49033104.686102048</v>
      </c>
    </row>
    <row r="152" spans="1:11" x14ac:dyDescent="0.7">
      <c r="A152" s="1">
        <v>40724</v>
      </c>
      <c r="B152" s="3">
        <v>80.52</v>
      </c>
      <c r="C152" s="3">
        <v>2241.66</v>
      </c>
      <c r="D152" s="3">
        <v>1685.78</v>
      </c>
      <c r="E152" s="3">
        <v>441.35</v>
      </c>
      <c r="F152" s="4">
        <f t="shared" si="9"/>
        <v>0.89188693836161048</v>
      </c>
      <c r="G152" s="4">
        <f t="shared" si="9"/>
        <v>1.3782919750919636</v>
      </c>
      <c r="H152" s="4">
        <f t="shared" si="9"/>
        <v>1.3619604847025375</v>
      </c>
      <c r="I152" s="8">
        <f t="shared" si="10"/>
        <v>25017626.040239856</v>
      </c>
      <c r="J152" s="8">
        <f t="shared" si="11"/>
        <v>50993840.302721888</v>
      </c>
      <c r="K152" s="8">
        <f t="shared" si="12"/>
        <v>48268957.827194311</v>
      </c>
    </row>
    <row r="153" spans="1:11" x14ac:dyDescent="0.7">
      <c r="A153" s="1">
        <v>40755</v>
      </c>
      <c r="B153" s="3">
        <v>76.73</v>
      </c>
      <c r="C153" s="3">
        <v>2196.08</v>
      </c>
      <c r="D153" s="3">
        <v>1712.53</v>
      </c>
      <c r="E153" s="3">
        <v>450.46</v>
      </c>
      <c r="F153" s="4">
        <f t="shared" si="9"/>
        <v>0.83262539011318604</v>
      </c>
      <c r="G153" s="4">
        <f t="shared" si="9"/>
        <v>1.3342584152824997</v>
      </c>
      <c r="H153" s="4">
        <f t="shared" si="9"/>
        <v>1.3246435858358174</v>
      </c>
      <c r="I153" s="8">
        <f t="shared" si="10"/>
        <v>23155326.494326327</v>
      </c>
      <c r="J153" s="8">
        <f t="shared" si="11"/>
        <v>49164693.24428796</v>
      </c>
      <c r="K153" s="8">
        <f t="shared" si="12"/>
        <v>46746417.387973867</v>
      </c>
    </row>
    <row r="154" spans="1:11" x14ac:dyDescent="0.7">
      <c r="A154" s="1">
        <v>40786</v>
      </c>
      <c r="B154" s="3">
        <v>76.59</v>
      </c>
      <c r="C154" s="3">
        <v>2076.7800000000002</v>
      </c>
      <c r="D154" s="3">
        <v>1737.55</v>
      </c>
      <c r="E154" s="3">
        <v>456.19</v>
      </c>
      <c r="F154" s="4">
        <f t="shared" si="9"/>
        <v>0.78595712879509694</v>
      </c>
      <c r="G154" s="4">
        <f t="shared" si="9"/>
        <v>1.3512818532168365</v>
      </c>
      <c r="H154" s="4">
        <f t="shared" si="9"/>
        <v>1.3390458280332971</v>
      </c>
      <c r="I154" s="8">
        <f t="shared" si="10"/>
        <v>21657481.340221677</v>
      </c>
      <c r="J154" s="8">
        <f t="shared" si="11"/>
        <v>49591972.109025449</v>
      </c>
      <c r="K154" s="8">
        <f t="shared" si="12"/>
        <v>47054669.7452759</v>
      </c>
    </row>
    <row r="155" spans="1:11" x14ac:dyDescent="0.7">
      <c r="A155" s="1">
        <v>40816</v>
      </c>
      <c r="B155" s="3">
        <v>77.040000000000006</v>
      </c>
      <c r="C155" s="3">
        <v>1930.79</v>
      </c>
      <c r="D155" s="3">
        <v>1750.19</v>
      </c>
      <c r="E155" s="3">
        <v>445.65</v>
      </c>
      <c r="F155" s="4">
        <f t="shared" si="9"/>
        <v>0.73500045870555808</v>
      </c>
      <c r="G155" s="4">
        <f t="shared" si="9"/>
        <v>1.3691090349973301</v>
      </c>
      <c r="H155" s="4">
        <f t="shared" si="9"/>
        <v>1.3157936772875065</v>
      </c>
      <c r="I155" s="8">
        <f t="shared" si="10"/>
        <v>20053342.245108601</v>
      </c>
      <c r="J155" s="8">
        <f t="shared" si="11"/>
        <v>50046228.731754541</v>
      </c>
      <c r="K155" s="8">
        <f t="shared" si="12"/>
        <v>46037578.760557681</v>
      </c>
    </row>
    <row r="156" spans="1:11" x14ac:dyDescent="0.7">
      <c r="A156" s="1">
        <v>40847</v>
      </c>
      <c r="B156" s="3">
        <v>78.2</v>
      </c>
      <c r="C156" s="3">
        <v>2141.81</v>
      </c>
      <c r="D156" s="3">
        <v>1752.07</v>
      </c>
      <c r="E156" s="3">
        <v>451.58</v>
      </c>
      <c r="F156" s="4">
        <f t="shared" si="9"/>
        <v>0.82760668525164716</v>
      </c>
      <c r="G156" s="4">
        <f t="shared" si="9"/>
        <v>1.3912166631233318</v>
      </c>
      <c r="H156" s="4">
        <f t="shared" si="9"/>
        <v>1.3533778442370596</v>
      </c>
      <c r="I156" s="8">
        <f t="shared" si="10"/>
        <v>22379958.838283721</v>
      </c>
      <c r="J156" s="8">
        <f t="shared" si="11"/>
        <v>50654348.016361125</v>
      </c>
      <c r="K156" s="8">
        <f t="shared" si="12"/>
        <v>47152590.434467651</v>
      </c>
    </row>
    <row r="157" spans="1:11" x14ac:dyDescent="0.7">
      <c r="A157" s="1">
        <v>40877</v>
      </c>
      <c r="B157" s="3">
        <v>77.5</v>
      </c>
      <c r="C157" s="3">
        <v>2137.08</v>
      </c>
      <c r="D157" s="3">
        <v>1750.55</v>
      </c>
      <c r="E157" s="3">
        <v>443.7</v>
      </c>
      <c r="F157" s="4">
        <f t="shared" si="9"/>
        <v>0.81838710476689469</v>
      </c>
      <c r="G157" s="4">
        <f t="shared" si="9"/>
        <v>1.3775671774722789</v>
      </c>
      <c r="H157" s="4">
        <f t="shared" si="9"/>
        <v>1.317858376690207</v>
      </c>
      <c r="I157" s="8">
        <f t="shared" si="10"/>
        <v>21930644.960771646</v>
      </c>
      <c r="J157" s="8">
        <f t="shared" si="11"/>
        <v>49957368.778878063</v>
      </c>
      <c r="K157" s="8">
        <f t="shared" si="12"/>
        <v>45715068.398165025</v>
      </c>
    </row>
    <row r="158" spans="1:11" x14ac:dyDescent="0.7">
      <c r="A158" s="1">
        <v>40908</v>
      </c>
      <c r="B158" s="3">
        <v>76.94</v>
      </c>
      <c r="C158" s="3">
        <v>2158.94</v>
      </c>
      <c r="D158" s="3">
        <v>1769.79</v>
      </c>
      <c r="E158" s="3">
        <v>446.69</v>
      </c>
      <c r="F158" s="4">
        <f t="shared" si="9"/>
        <v>0.820784317642831</v>
      </c>
      <c r="G158" s="4">
        <f t="shared" si="9"/>
        <v>1.382644349228757</v>
      </c>
      <c r="H158" s="4">
        <f t="shared" si="9"/>
        <v>1.3171523839371739</v>
      </c>
      <c r="I158" s="8">
        <f t="shared" si="10"/>
        <v>21794884.028287895</v>
      </c>
      <c r="J158" s="8">
        <f t="shared" si="11"/>
        <v>49941492.025961734</v>
      </c>
      <c r="K158" s="8">
        <f t="shared" si="12"/>
        <v>45490578.280285612</v>
      </c>
    </row>
    <row r="159" spans="1:11" x14ac:dyDescent="0.7">
      <c r="A159" s="1">
        <v>40939</v>
      </c>
      <c r="B159" s="3">
        <v>76.19</v>
      </c>
      <c r="C159" s="3">
        <v>2255.69</v>
      </c>
      <c r="D159" s="3">
        <v>1785.33</v>
      </c>
      <c r="E159" s="3">
        <v>454.17</v>
      </c>
      <c r="F159" s="4">
        <f t="shared" si="9"/>
        <v>0.84920722988504194</v>
      </c>
      <c r="G159" s="4">
        <f t="shared" si="9"/>
        <v>1.3811887763377746</v>
      </c>
      <c r="H159" s="4">
        <f t="shared" si="9"/>
        <v>1.3261542073602361</v>
      </c>
      <c r="I159" s="8">
        <f t="shared" si="10"/>
        <v>22349618.32662857</v>
      </c>
      <c r="J159" s="8">
        <f t="shared" si="11"/>
        <v>49688916.335062802</v>
      </c>
      <c r="K159" s="8">
        <f t="shared" si="12"/>
        <v>45601474.846306369</v>
      </c>
    </row>
    <row r="160" spans="1:11" x14ac:dyDescent="0.7">
      <c r="A160" s="1">
        <v>40968</v>
      </c>
      <c r="B160" s="3">
        <v>81.22</v>
      </c>
      <c r="C160" s="3">
        <v>2353.23</v>
      </c>
      <c r="D160" s="3">
        <v>1784.92</v>
      </c>
      <c r="E160" s="3">
        <v>453.86</v>
      </c>
      <c r="F160" s="4">
        <f t="shared" si="9"/>
        <v>0.94441669694397434</v>
      </c>
      <c r="G160" s="4">
        <f t="shared" si="9"/>
        <v>1.4720355730037322</v>
      </c>
      <c r="H160" s="4">
        <f t="shared" si="9"/>
        <v>1.4127408532367793</v>
      </c>
      <c r="I160" s="8">
        <f t="shared" si="10"/>
        <v>24655361.536253516</v>
      </c>
      <c r="J160" s="8">
        <f t="shared" si="11"/>
        <v>52757172.60544195</v>
      </c>
      <c r="K160" s="8">
        <f t="shared" si="12"/>
        <v>48378865.207133882</v>
      </c>
    </row>
    <row r="161" spans="1:11" x14ac:dyDescent="0.7">
      <c r="A161" s="1">
        <v>40999</v>
      </c>
      <c r="B161" s="3">
        <v>82.79</v>
      </c>
      <c r="C161" s="3">
        <v>2430.67</v>
      </c>
      <c r="D161" s="3">
        <v>1775.14</v>
      </c>
      <c r="E161" s="3">
        <v>450.59</v>
      </c>
      <c r="F161" s="4">
        <f t="shared" si="9"/>
        <v>0.99435206181665381</v>
      </c>
      <c r="G161" s="4">
        <f t="shared" si="9"/>
        <v>1.4922687935742072</v>
      </c>
      <c r="H161" s="4">
        <f t="shared" si="9"/>
        <v>1.4296740748932555</v>
      </c>
      <c r="I161" s="8">
        <f t="shared" si="10"/>
        <v>25758996.338946637</v>
      </c>
      <c r="J161" s="8">
        <f t="shared" si="11"/>
        <v>53282323.226511776</v>
      </c>
      <c r="K161" s="8">
        <f t="shared" si="12"/>
        <v>48758738.045216151</v>
      </c>
    </row>
    <row r="162" spans="1:11" x14ac:dyDescent="0.7">
      <c r="A162" s="1">
        <v>41029</v>
      </c>
      <c r="B162" s="3">
        <v>79.78</v>
      </c>
      <c r="C162" s="3">
        <v>2415.42</v>
      </c>
      <c r="D162" s="3">
        <v>1794.82</v>
      </c>
      <c r="E162" s="3">
        <v>455.91</v>
      </c>
      <c r="F162" s="4">
        <f t="shared" si="9"/>
        <v>0.95218861648395192</v>
      </c>
      <c r="G162" s="4">
        <f t="shared" si="9"/>
        <v>1.453956778494059</v>
      </c>
      <c r="H162" s="4">
        <f t="shared" si="9"/>
        <v>1.3939614398741631</v>
      </c>
      <c r="I162" s="8">
        <f t="shared" si="10"/>
        <v>24466739.304774866</v>
      </c>
      <c r="J162" s="8">
        <f t="shared" si="11"/>
        <v>51714370.495911486</v>
      </c>
      <c r="K162" s="8">
        <f t="shared" si="12"/>
        <v>47340766.028810695</v>
      </c>
    </row>
    <row r="163" spans="1:11" x14ac:dyDescent="0.7">
      <c r="A163" s="1">
        <v>41060</v>
      </c>
      <c r="B163" s="3">
        <v>78.349999999999994</v>
      </c>
      <c r="C163" s="3">
        <v>2270.25</v>
      </c>
      <c r="D163" s="3">
        <v>1811.06</v>
      </c>
      <c r="E163" s="3">
        <v>451.23</v>
      </c>
      <c r="F163" s="4">
        <f t="shared" si="9"/>
        <v>0.87891925782468516</v>
      </c>
      <c r="G163" s="4">
        <f t="shared" si="9"/>
        <v>1.440815605448398</v>
      </c>
      <c r="H163" s="4">
        <f t="shared" si="9"/>
        <v>1.35492288125065</v>
      </c>
      <c r="I163" s="8">
        <f t="shared" si="10"/>
        <v>22384063.681153249</v>
      </c>
      <c r="J163" s="8">
        <f t="shared" si="11"/>
        <v>51046964.929469489</v>
      </c>
      <c r="K163" s="8">
        <f t="shared" si="12"/>
        <v>45814965.173039116</v>
      </c>
    </row>
    <row r="164" spans="1:11" x14ac:dyDescent="0.7">
      <c r="A164" s="1">
        <v>41090</v>
      </c>
      <c r="B164" s="3">
        <v>79.77</v>
      </c>
      <c r="C164" s="3">
        <v>2363.79</v>
      </c>
      <c r="D164" s="3">
        <v>1811.77</v>
      </c>
      <c r="E164" s="3">
        <v>453.38</v>
      </c>
      <c r="F164" s="4">
        <f t="shared" si="9"/>
        <v>0.93171862747691514</v>
      </c>
      <c r="G164" s="4">
        <f t="shared" si="9"/>
        <v>1.4675037525477164</v>
      </c>
      <c r="H164" s="4">
        <f t="shared" si="9"/>
        <v>1.3860521166093043</v>
      </c>
      <c r="I164" s="8">
        <f t="shared" si="10"/>
        <v>23528742.890419144</v>
      </c>
      <c r="J164" s="8">
        <f t="shared" si="11"/>
        <v>51792505.013752125</v>
      </c>
      <c r="K164" s="8">
        <f t="shared" si="12"/>
        <v>46667560.01334741</v>
      </c>
    </row>
    <row r="165" spans="1:11" x14ac:dyDescent="0.7">
      <c r="A165" s="1">
        <v>41121</v>
      </c>
      <c r="B165" s="3">
        <v>78.11</v>
      </c>
      <c r="C165" s="3">
        <v>2396.62</v>
      </c>
      <c r="D165" s="3">
        <v>1836.76</v>
      </c>
      <c r="E165" s="3">
        <v>458.63</v>
      </c>
      <c r="F165" s="4">
        <f t="shared" si="9"/>
        <v>0.92500080818985964</v>
      </c>
      <c r="G165" s="4">
        <f t="shared" si="9"/>
        <v>1.4567855165556927</v>
      </c>
      <c r="H165" s="4">
        <f t="shared" si="9"/>
        <v>1.3729246655213028</v>
      </c>
      <c r="I165" s="8">
        <f t="shared" si="10"/>
        <v>23159097.422218665</v>
      </c>
      <c r="J165" s="8">
        <f t="shared" si="11"/>
        <v>51214227.077227786</v>
      </c>
      <c r="K165" s="8">
        <f t="shared" si="12"/>
        <v>46025566.451828055</v>
      </c>
    </row>
    <row r="166" spans="1:11" x14ac:dyDescent="0.7">
      <c r="A166" s="1">
        <v>41152</v>
      </c>
      <c r="B166" s="3">
        <v>78.37</v>
      </c>
      <c r="C166" s="3">
        <v>2450.6</v>
      </c>
      <c r="D166" s="3">
        <v>1837.96</v>
      </c>
      <c r="E166" s="3">
        <v>462.59</v>
      </c>
      <c r="F166" s="4">
        <f t="shared" si="9"/>
        <v>0.94898330269076914</v>
      </c>
      <c r="G166" s="4">
        <f t="shared" si="9"/>
        <v>1.4625895512526268</v>
      </c>
      <c r="H166" s="4">
        <f t="shared" si="9"/>
        <v>1.3893884913316505</v>
      </c>
      <c r="I166" s="8">
        <f t="shared" si="10"/>
        <v>23559543.304705273</v>
      </c>
      <c r="J166" s="8">
        <f t="shared" si="11"/>
        <v>51218271.631182224</v>
      </c>
      <c r="K166" s="8">
        <f t="shared" si="12"/>
        <v>46377495.43082834</v>
      </c>
    </row>
    <row r="167" spans="1:11" x14ac:dyDescent="0.7">
      <c r="A167" s="1">
        <v>41182</v>
      </c>
      <c r="B167" s="3">
        <v>77.900000000000006</v>
      </c>
      <c r="C167" s="3">
        <v>2513.9299999999998</v>
      </c>
      <c r="D167" s="3">
        <v>1840.49</v>
      </c>
      <c r="E167" s="3">
        <v>468.23</v>
      </c>
      <c r="F167" s="4">
        <f t="shared" si="9"/>
        <v>0.96766923432412899</v>
      </c>
      <c r="G167" s="4">
        <f t="shared" si="9"/>
        <v>1.4558193383786135</v>
      </c>
      <c r="H167" s="4">
        <f t="shared" si="9"/>
        <v>1.3978942028311885</v>
      </c>
      <c r="I167" s="8">
        <f t="shared" si="10"/>
        <v>23823441.894128986</v>
      </c>
      <c r="J167" s="8">
        <f t="shared" si="11"/>
        <v>50781186.249514371</v>
      </c>
      <c r="K167" s="8">
        <f t="shared" si="12"/>
        <v>46461414.290576264</v>
      </c>
    </row>
    <row r="168" spans="1:11" x14ac:dyDescent="0.7">
      <c r="A168" s="1">
        <v>41213</v>
      </c>
      <c r="B168" s="3">
        <v>79.760000000000005</v>
      </c>
      <c r="C168" s="3">
        <v>2467.5100000000002</v>
      </c>
      <c r="D168" s="3">
        <v>1844.11</v>
      </c>
      <c r="E168" s="3">
        <v>467.57</v>
      </c>
      <c r="F168" s="4">
        <f t="shared" si="9"/>
        <v>0.97247929120709697</v>
      </c>
      <c r="G168" s="4">
        <f t="shared" si="9"/>
        <v>1.4935113673143221</v>
      </c>
      <c r="H168" s="4">
        <f t="shared" si="9"/>
        <v>1.4292539261557964</v>
      </c>
      <c r="I168" s="8">
        <f t="shared" si="10"/>
        <v>23741862.638112731</v>
      </c>
      <c r="J168" s="8">
        <f t="shared" si="11"/>
        <v>51895941.378154181</v>
      </c>
      <c r="K168" s="8">
        <f t="shared" si="12"/>
        <v>47303708.546086818</v>
      </c>
    </row>
    <row r="169" spans="1:11" x14ac:dyDescent="0.7">
      <c r="A169" s="1">
        <v>41243</v>
      </c>
      <c r="B169" s="3">
        <v>82.45</v>
      </c>
      <c r="C169" s="3">
        <v>2481.8200000000002</v>
      </c>
      <c r="D169" s="3">
        <v>1847.02</v>
      </c>
      <c r="E169" s="3">
        <v>467.52</v>
      </c>
      <c r="F169" s="4">
        <f t="shared" si="9"/>
        <v>1.0111072750148065</v>
      </c>
      <c r="G169" s="4">
        <f t="shared" si="9"/>
        <v>1.5463180391395388</v>
      </c>
      <c r="H169" s="4">
        <f t="shared" si="9"/>
        <v>1.4772992060860199</v>
      </c>
      <c r="I169" s="8">
        <f t="shared" si="10"/>
        <v>24484916.432514384</v>
      </c>
      <c r="J169" s="8">
        <f t="shared" si="11"/>
        <v>53530846.69283206</v>
      </c>
      <c r="K169" s="8">
        <f t="shared" si="12"/>
        <v>48693852.800542206</v>
      </c>
    </row>
    <row r="170" spans="1:11" x14ac:dyDescent="0.7">
      <c r="A170" s="1">
        <v>41274</v>
      </c>
      <c r="B170" s="3">
        <v>86.74</v>
      </c>
      <c r="C170" s="3">
        <v>2504.44</v>
      </c>
      <c r="D170" s="3">
        <v>1844.39</v>
      </c>
      <c r="E170" s="3">
        <v>465.98</v>
      </c>
      <c r="F170" s="4">
        <f t="shared" si="9"/>
        <v>1.0734117490036557</v>
      </c>
      <c r="G170" s="4">
        <f t="shared" si="9"/>
        <v>1.6244589489126482</v>
      </c>
      <c r="H170" s="4">
        <f t="shared" si="9"/>
        <v>1.549045965848552</v>
      </c>
      <c r="I170" s="8">
        <f t="shared" si="10"/>
        <v>25793678.04138165</v>
      </c>
      <c r="J170" s="8">
        <f t="shared" si="11"/>
        <v>56035949.36616721</v>
      </c>
      <c r="K170" s="8">
        <f t="shared" si="12"/>
        <v>50858726.581290163</v>
      </c>
    </row>
    <row r="171" spans="1:11" x14ac:dyDescent="0.7">
      <c r="A171" s="1">
        <v>41305</v>
      </c>
      <c r="B171" s="3">
        <v>91.72</v>
      </c>
      <c r="C171" s="3">
        <v>2634.16</v>
      </c>
      <c r="D171" s="3">
        <v>1831.49</v>
      </c>
      <c r="E171" s="3">
        <v>461.74</v>
      </c>
      <c r="F171" s="4">
        <f t="shared" si="9"/>
        <v>1.1938300102031549</v>
      </c>
      <c r="G171" s="4">
        <f t="shared" si="9"/>
        <v>1.7057098682545488</v>
      </c>
      <c r="H171" s="4">
        <f t="shared" si="9"/>
        <v>1.6230771169404292</v>
      </c>
      <c r="I171" s="8">
        <f t="shared" si="10"/>
        <v>28487283.279600732</v>
      </c>
      <c r="J171" s="8">
        <f t="shared" si="11"/>
        <v>58638711.729134195</v>
      </c>
      <c r="K171" s="8">
        <f t="shared" si="12"/>
        <v>53089338.812875859</v>
      </c>
    </row>
    <row r="172" spans="1:11" x14ac:dyDescent="0.7">
      <c r="A172" s="1">
        <v>41333</v>
      </c>
      <c r="B172" s="3">
        <v>92.53</v>
      </c>
      <c r="C172" s="3">
        <v>2669.92</v>
      </c>
      <c r="D172" s="3">
        <v>1840.67</v>
      </c>
      <c r="E172" s="3">
        <v>457.37</v>
      </c>
      <c r="F172" s="4">
        <f t="shared" si="9"/>
        <v>1.2207229398823438</v>
      </c>
      <c r="G172" s="4">
        <f t="shared" si="9"/>
        <v>1.729398430383833</v>
      </c>
      <c r="H172" s="4">
        <f t="shared" si="9"/>
        <v>1.6219140918566424</v>
      </c>
      <c r="I172" s="8">
        <f t="shared" si="10"/>
        <v>28929004.881036319</v>
      </c>
      <c r="J172" s="8">
        <f t="shared" si="11"/>
        <v>59253074.588744201</v>
      </c>
      <c r="K172" s="8">
        <f t="shared" si="12"/>
        <v>52851297.347022757</v>
      </c>
    </row>
    <row r="173" spans="1:11" x14ac:dyDescent="0.7">
      <c r="A173" s="1">
        <v>41364</v>
      </c>
      <c r="B173" s="3">
        <v>94.19</v>
      </c>
      <c r="C173" s="3">
        <v>2770.05</v>
      </c>
      <c r="D173" s="3">
        <v>1842.14</v>
      </c>
      <c r="E173" s="3">
        <v>456.21</v>
      </c>
      <c r="F173" s="4">
        <f t="shared" si="9"/>
        <v>1.2892249458653127</v>
      </c>
      <c r="G173" s="4">
        <f t="shared" si="9"/>
        <v>1.7618299725751396</v>
      </c>
      <c r="H173" s="4">
        <f t="shared" si="9"/>
        <v>1.6468240765734057</v>
      </c>
      <c r="I173" s="8">
        <f t="shared" si="10"/>
        <v>30352382.963562638</v>
      </c>
      <c r="J173" s="8">
        <f t="shared" si="11"/>
        <v>60164252.067992285</v>
      </c>
      <c r="K173" s="8">
        <f t="shared" si="12"/>
        <v>53463008.038597301</v>
      </c>
    </row>
    <row r="174" spans="1:11" x14ac:dyDescent="0.7">
      <c r="A174" s="1">
        <v>41394</v>
      </c>
      <c r="B174" s="3">
        <v>97.41</v>
      </c>
      <c r="C174" s="3">
        <v>2823.42</v>
      </c>
      <c r="D174" s="3">
        <v>1860.78</v>
      </c>
      <c r="E174" s="3">
        <v>462.55</v>
      </c>
      <c r="F174" s="4">
        <f t="shared" si="9"/>
        <v>1.3589870718321204</v>
      </c>
      <c r="G174" s="4">
        <f t="shared" si="9"/>
        <v>1.8404970984619198</v>
      </c>
      <c r="H174" s="4">
        <f t="shared" si="9"/>
        <v>1.726791248029196</v>
      </c>
      <c r="I174" s="8">
        <f t="shared" si="10"/>
        <v>31794801.35647982</v>
      </c>
      <c r="J174" s="8">
        <f t="shared" si="11"/>
        <v>62650634.332450479</v>
      </c>
      <c r="K174" s="8">
        <f t="shared" si="12"/>
        <v>55859087.116613038</v>
      </c>
    </row>
    <row r="175" spans="1:11" x14ac:dyDescent="0.7">
      <c r="A175" s="1">
        <v>41425</v>
      </c>
      <c r="B175" s="3">
        <v>100.46</v>
      </c>
      <c r="C175" s="3">
        <v>2889.46</v>
      </c>
      <c r="D175" s="3">
        <v>1827.58</v>
      </c>
      <c r="E175" s="3">
        <v>448.8</v>
      </c>
      <c r="F175" s="4">
        <f t="shared" si="9"/>
        <v>1.4343203352158866</v>
      </c>
      <c r="G175" s="4">
        <f t="shared" si="9"/>
        <v>1.8642585123952224</v>
      </c>
      <c r="H175" s="4">
        <f t="shared" si="9"/>
        <v>1.7279200032572843</v>
      </c>
      <c r="I175" s="8">
        <f t="shared" si="10"/>
        <v>33357295.050840817</v>
      </c>
      <c r="J175" s="8">
        <f t="shared" si="11"/>
        <v>63259474.322908171</v>
      </c>
      <c r="K175" s="8">
        <f t="shared" si="12"/>
        <v>55695600.642316319</v>
      </c>
    </row>
    <row r="176" spans="1:11" x14ac:dyDescent="0.7">
      <c r="A176" s="1">
        <v>41455</v>
      </c>
      <c r="B176" s="3">
        <v>99.12</v>
      </c>
      <c r="C176" s="3">
        <v>2850.66</v>
      </c>
      <c r="D176" s="3">
        <v>1799.31</v>
      </c>
      <c r="E176" s="3">
        <v>443.49</v>
      </c>
      <c r="F176" s="4">
        <f t="shared" si="9"/>
        <v>1.3961851367255642</v>
      </c>
      <c r="G176" s="4">
        <f t="shared" si="9"/>
        <v>1.810939123165447</v>
      </c>
      <c r="H176" s="4">
        <f t="shared" si="9"/>
        <v>1.6847006180500643</v>
      </c>
      <c r="I176" s="8">
        <f t="shared" si="10"/>
        <v>32270403.164397195</v>
      </c>
      <c r="J176" s="8">
        <f t="shared" si="11"/>
        <v>61250199.208181448</v>
      </c>
      <c r="K176" s="8">
        <f t="shared" si="12"/>
        <v>54102521.325004116</v>
      </c>
    </row>
    <row r="177" spans="1:11" x14ac:dyDescent="0.7">
      <c r="A177" s="1">
        <v>41486</v>
      </c>
      <c r="B177" s="3">
        <v>97.86</v>
      </c>
      <c r="C177" s="3">
        <v>2995.72</v>
      </c>
      <c r="D177" s="3">
        <v>1801.77</v>
      </c>
      <c r="E177" s="3">
        <v>449.06</v>
      </c>
      <c r="F177" s="4">
        <f t="shared" si="9"/>
        <v>1.4485808027944957</v>
      </c>
      <c r="G177" s="4">
        <f t="shared" si="9"/>
        <v>1.7903631365172403</v>
      </c>
      <c r="H177" s="4">
        <f t="shared" si="9"/>
        <v>1.6841749118718199</v>
      </c>
      <c r="I177" s="8">
        <f t="shared" si="10"/>
        <v>33281438.308401812</v>
      </c>
      <c r="J177" s="8">
        <f t="shared" si="11"/>
        <v>60354271.186644964</v>
      </c>
      <c r="K177" s="8">
        <f t="shared" si="12"/>
        <v>53885638.782542609</v>
      </c>
    </row>
    <row r="178" spans="1:11" x14ac:dyDescent="0.7">
      <c r="A178" s="1">
        <v>41517</v>
      </c>
      <c r="B178" s="3">
        <v>98.15</v>
      </c>
      <c r="C178" s="3">
        <v>2908.96</v>
      </c>
      <c r="D178" s="3">
        <v>1792.56</v>
      </c>
      <c r="E178" s="3">
        <v>446.7</v>
      </c>
      <c r="F178" s="4">
        <f t="shared" si="9"/>
        <v>1.410796418788782</v>
      </c>
      <c r="G178" s="4">
        <f t="shared" si="9"/>
        <v>1.7864899167993753</v>
      </c>
      <c r="H178" s="4">
        <f t="shared" si="9"/>
        <v>1.6802885446733595</v>
      </c>
      <c r="I178" s="8">
        <f t="shared" si="10"/>
        <v>32213334.407755598</v>
      </c>
      <c r="J178" s="8">
        <f t="shared" si="11"/>
        <v>60023702.505660936</v>
      </c>
      <c r="K178" s="8">
        <f t="shared" si="12"/>
        <v>53561293.396825038</v>
      </c>
    </row>
    <row r="179" spans="1:11" x14ac:dyDescent="0.7">
      <c r="A179" s="1">
        <v>41547</v>
      </c>
      <c r="B179" s="3">
        <v>98.21</v>
      </c>
      <c r="C179" s="3">
        <v>3000.18</v>
      </c>
      <c r="D179" s="3">
        <v>1809.53</v>
      </c>
      <c r="E179" s="3">
        <v>455.89</v>
      </c>
      <c r="F179" s="4">
        <f t="shared" si="9"/>
        <v>1.4559260538258161</v>
      </c>
      <c r="G179" s="4">
        <f t="shared" si="9"/>
        <v>1.8045048884294628</v>
      </c>
      <c r="H179" s="4">
        <f t="shared" si="9"/>
        <v>1.7159055828147352</v>
      </c>
      <c r="I179" s="8">
        <f t="shared" si="10"/>
        <v>33043799.190474611</v>
      </c>
      <c r="J179" s="8">
        <f t="shared" si="11"/>
        <v>60428981.767303549</v>
      </c>
      <c r="K179" s="8">
        <f t="shared" si="12"/>
        <v>54496630.917195372</v>
      </c>
    </row>
    <row r="180" spans="1:11" x14ac:dyDescent="0.7">
      <c r="A180" s="1">
        <v>41578</v>
      </c>
      <c r="B180" s="3">
        <v>98.35</v>
      </c>
      <c r="C180" s="3">
        <v>3138.09</v>
      </c>
      <c r="D180" s="3">
        <v>1824.16</v>
      </c>
      <c r="E180" s="3">
        <v>460.37</v>
      </c>
      <c r="F180" s="4">
        <f t="shared" si="9"/>
        <v>1.5250218085754508</v>
      </c>
      <c r="G180" s="4">
        <f t="shared" si="9"/>
        <v>1.8216874098793119</v>
      </c>
      <c r="H180" s="4">
        <f t="shared" si="9"/>
        <v>1.7352377595219151</v>
      </c>
      <c r="I180" s="8">
        <f t="shared" si="10"/>
        <v>34412001.255999543</v>
      </c>
      <c r="J180" s="8">
        <f t="shared" si="11"/>
        <v>60804387.399101496</v>
      </c>
      <c r="K180" s="8">
        <f t="shared" si="12"/>
        <v>54910614.873765394</v>
      </c>
    </row>
    <row r="181" spans="1:11" x14ac:dyDescent="0.7">
      <c r="A181" s="1">
        <v>41608</v>
      </c>
      <c r="B181" s="3">
        <v>102.41</v>
      </c>
      <c r="C181" s="3">
        <v>3233.72</v>
      </c>
      <c r="D181" s="3">
        <v>1817.33</v>
      </c>
      <c r="E181" s="3">
        <v>456.6</v>
      </c>
      <c r="F181" s="4">
        <f t="shared" si="9"/>
        <v>1.636368361450619</v>
      </c>
      <c r="G181" s="4">
        <f t="shared" si="9"/>
        <v>1.8897864305200425</v>
      </c>
      <c r="H181" s="4">
        <f t="shared" si="9"/>
        <v>1.7920737709883898</v>
      </c>
      <c r="I181" s="8">
        <f t="shared" si="10"/>
        <v>36724527.762732401</v>
      </c>
      <c r="J181" s="8">
        <f t="shared" si="11"/>
        <v>62877400.436400101</v>
      </c>
      <c r="K181" s="8">
        <f t="shared" si="12"/>
        <v>56509158.225805163</v>
      </c>
    </row>
    <row r="182" spans="1:11" x14ac:dyDescent="0.7">
      <c r="A182" s="2">
        <v>41639</v>
      </c>
      <c r="B182" s="3">
        <v>105.3</v>
      </c>
      <c r="C182" s="3">
        <v>3315.59</v>
      </c>
      <c r="D182" s="3">
        <v>1807.06</v>
      </c>
      <c r="E182" s="3">
        <v>453.87</v>
      </c>
      <c r="F182" s="4">
        <f t="shared" si="9"/>
        <v>1.7251445379078321</v>
      </c>
      <c r="G182" s="4">
        <f t="shared" si="9"/>
        <v>1.9321351800330977</v>
      </c>
      <c r="H182" s="4">
        <f t="shared" si="9"/>
        <v>1.8316287803996845</v>
      </c>
      <c r="I182" s="8">
        <f t="shared" si="10"/>
        <v>38516905.050008953</v>
      </c>
      <c r="J182" s="8">
        <f t="shared" si="11"/>
        <v>64086437.583724953</v>
      </c>
      <c r="K182" s="8">
        <f t="shared" si="12"/>
        <v>57556439.627738327</v>
      </c>
    </row>
    <row r="183" spans="1:11" x14ac:dyDescent="0.7">
      <c r="A183" s="1">
        <v>41670</v>
      </c>
      <c r="B183" s="3">
        <v>102.03</v>
      </c>
      <c r="C183" s="3">
        <v>3200.95</v>
      </c>
      <c r="D183" s="3">
        <v>1833.76</v>
      </c>
      <c r="E183" s="3">
        <v>458.67</v>
      </c>
      <c r="F183" s="4">
        <f t="shared" si="9"/>
        <v>1.6137753304174249</v>
      </c>
      <c r="G183" s="4">
        <f t="shared" si="9"/>
        <v>1.8997959000056248</v>
      </c>
      <c r="H183" s="4">
        <f t="shared" si="9"/>
        <v>1.7935183822248921</v>
      </c>
      <c r="I183" s="8">
        <f t="shared" si="10"/>
        <v>35830390.386370994</v>
      </c>
      <c r="J183" s="8">
        <f t="shared" si="11"/>
        <v>62813785.280510984</v>
      </c>
      <c r="K183" s="8">
        <f t="shared" si="12"/>
        <v>56158872.273911394</v>
      </c>
    </row>
    <row r="184" spans="1:11" x14ac:dyDescent="0.7">
      <c r="A184" s="1">
        <v>41698</v>
      </c>
      <c r="B184" s="3">
        <v>101.8</v>
      </c>
      <c r="C184" s="3">
        <v>3347.38</v>
      </c>
      <c r="D184" s="3">
        <v>1843.51</v>
      </c>
      <c r="E184" s="3">
        <v>465.1</v>
      </c>
      <c r="F184" s="4">
        <f t="shared" si="9"/>
        <v>1.6837945137297325</v>
      </c>
      <c r="G184" s="4">
        <f t="shared" si="9"/>
        <v>1.9055916449883126</v>
      </c>
      <c r="H184" s="4">
        <f t="shared" si="9"/>
        <v>1.814561648764685</v>
      </c>
      <c r="I184" s="8">
        <f t="shared" si="10"/>
        <v>37185014.890369274</v>
      </c>
      <c r="J184" s="8">
        <f t="shared" si="11"/>
        <v>62805412.539461315</v>
      </c>
      <c r="K184" s="8">
        <f t="shared" si="12"/>
        <v>56617781.672078863</v>
      </c>
    </row>
    <row r="185" spans="1:11" x14ac:dyDescent="0.7">
      <c r="A185" s="1">
        <v>41729</v>
      </c>
      <c r="B185" s="3">
        <v>103.19</v>
      </c>
      <c r="C185" s="3">
        <v>3375.51</v>
      </c>
      <c r="D185" s="3">
        <v>1840.37</v>
      </c>
      <c r="E185" s="3">
        <v>464.78</v>
      </c>
      <c r="F185" s="4">
        <f t="shared" si="9"/>
        <v>1.7211285413974418</v>
      </c>
      <c r="G185" s="4">
        <f t="shared" si="9"/>
        <v>1.9283209600514242</v>
      </c>
      <c r="H185" s="4">
        <f t="shared" si="9"/>
        <v>1.8380725710298904</v>
      </c>
      <c r="I185" s="8">
        <f t="shared" si="10"/>
        <v>37809501.704776406</v>
      </c>
      <c r="J185" s="8">
        <f t="shared" si="11"/>
        <v>63354536.315813139</v>
      </c>
      <c r="K185" s="8">
        <f t="shared" si="12"/>
        <v>57151367.254374638</v>
      </c>
    </row>
    <row r="186" spans="1:11" x14ac:dyDescent="0.7">
      <c r="A186" s="1">
        <v>41759</v>
      </c>
      <c r="B186" s="3">
        <v>102.24</v>
      </c>
      <c r="C186" s="3">
        <v>3400.46</v>
      </c>
      <c r="D186" s="3">
        <v>1855.9</v>
      </c>
      <c r="E186" s="3">
        <v>470.04</v>
      </c>
      <c r="F186" s="4">
        <f t="shared" si="9"/>
        <v>1.7178878438504932</v>
      </c>
      <c r="G186" s="4">
        <f t="shared" si="9"/>
        <v>1.9266905923822488</v>
      </c>
      <c r="H186" s="4">
        <f t="shared" si="9"/>
        <v>1.8417609840137987</v>
      </c>
      <c r="I186" s="8">
        <f t="shared" si="10"/>
        <v>37538310.531962238</v>
      </c>
      <c r="J186" s="8">
        <f t="shared" si="11"/>
        <v>63100970.965518892</v>
      </c>
      <c r="K186" s="8">
        <f t="shared" si="12"/>
        <v>57066051.434070021</v>
      </c>
    </row>
    <row r="187" spans="1:11" x14ac:dyDescent="0.7">
      <c r="A187" s="1">
        <v>41790</v>
      </c>
      <c r="B187" s="3">
        <v>101.78</v>
      </c>
      <c r="C187" s="3">
        <v>3480.29</v>
      </c>
      <c r="D187" s="3">
        <v>1877.03</v>
      </c>
      <c r="E187" s="3">
        <v>472.82</v>
      </c>
      <c r="F187" s="4">
        <f t="shared" si="9"/>
        <v>1.7503067810833182</v>
      </c>
      <c r="G187" s="4">
        <f t="shared" si="9"/>
        <v>1.9398592705454376</v>
      </c>
      <c r="H187" s="4">
        <f t="shared" si="9"/>
        <v>1.8443183844507847</v>
      </c>
      <c r="I187" s="8">
        <f t="shared" si="10"/>
        <v>38046710.755712755</v>
      </c>
      <c r="J187" s="8">
        <f t="shared" si="11"/>
        <v>63332257.847655058</v>
      </c>
      <c r="K187" s="8">
        <f t="shared" si="12"/>
        <v>56945291.219330586</v>
      </c>
    </row>
    <row r="188" spans="1:11" x14ac:dyDescent="0.7">
      <c r="A188" s="1">
        <v>41820</v>
      </c>
      <c r="B188" s="3">
        <v>101.3</v>
      </c>
      <c r="C188" s="3">
        <v>3552.18</v>
      </c>
      <c r="D188" s="3">
        <v>1878</v>
      </c>
      <c r="E188" s="3">
        <v>476.26</v>
      </c>
      <c r="F188" s="4">
        <f t="shared" si="9"/>
        <v>1.778036635932182</v>
      </c>
      <c r="G188" s="4">
        <f t="shared" si="9"/>
        <v>1.931708529845457</v>
      </c>
      <c r="H188" s="4">
        <f t="shared" si="9"/>
        <v>1.8489755283030533</v>
      </c>
      <c r="I188" s="8">
        <f t="shared" si="10"/>
        <v>38449479.240720645</v>
      </c>
      <c r="J188" s="8">
        <f t="shared" si="11"/>
        <v>62866153.589733608</v>
      </c>
      <c r="K188" s="8">
        <f t="shared" si="12"/>
        <v>56889085.487800516</v>
      </c>
    </row>
    <row r="189" spans="1:11" x14ac:dyDescent="0.7">
      <c r="A189" s="1">
        <v>41851</v>
      </c>
      <c r="B189" s="3">
        <v>102.79</v>
      </c>
      <c r="C189" s="3">
        <v>3503.19</v>
      </c>
      <c r="D189" s="3">
        <v>1873.29</v>
      </c>
      <c r="E189" s="3">
        <v>471.97</v>
      </c>
      <c r="F189" s="4">
        <f t="shared" si="9"/>
        <v>1.7793068622422619</v>
      </c>
      <c r="G189" s="4">
        <f t="shared" si="9"/>
        <v>1.9552056568441394</v>
      </c>
      <c r="H189" s="4">
        <f t="shared" si="9"/>
        <v>1.8592717497000262</v>
      </c>
      <c r="I189" s="8">
        <f t="shared" si="10"/>
        <v>38276947.482461803</v>
      </c>
      <c r="J189" s="8">
        <f t="shared" si="11"/>
        <v>63430851.768570565</v>
      </c>
      <c r="K189" s="8">
        <f t="shared" si="12"/>
        <v>57005878.549843527</v>
      </c>
    </row>
    <row r="190" spans="1:11" x14ac:dyDescent="0.7">
      <c r="A190" s="1">
        <v>41882</v>
      </c>
      <c r="B190" s="3">
        <v>104.05</v>
      </c>
      <c r="C190" s="3">
        <v>3643.33</v>
      </c>
      <c r="D190" s="3">
        <v>1893.97</v>
      </c>
      <c r="E190" s="3">
        <v>474.56</v>
      </c>
      <c r="F190" s="4">
        <f t="shared" si="9"/>
        <v>1.873168688522229</v>
      </c>
      <c r="G190" s="4">
        <f t="shared" si="9"/>
        <v>2.0010214514003746</v>
      </c>
      <c r="H190" s="4">
        <f t="shared" si="9"/>
        <v>1.8923907828666851</v>
      </c>
      <c r="I190" s="8">
        <f t="shared" si="10"/>
        <v>40096129.373661123</v>
      </c>
      <c r="J190" s="8">
        <f t="shared" si="11"/>
        <v>64717209.412321746</v>
      </c>
      <c r="K190" s="8">
        <f t="shared" si="12"/>
        <v>57821318.913895428</v>
      </c>
    </row>
    <row r="191" spans="1:11" x14ac:dyDescent="0.7">
      <c r="A191" s="1">
        <v>41912</v>
      </c>
      <c r="B191" s="3">
        <v>109.64</v>
      </c>
      <c r="C191" s="3">
        <v>3592.25</v>
      </c>
      <c r="D191" s="3">
        <v>1881.11</v>
      </c>
      <c r="E191" s="3">
        <v>461.32</v>
      </c>
      <c r="F191" s="4">
        <f t="shared" si="9"/>
        <v>1.9461301256590751</v>
      </c>
      <c r="G191" s="4">
        <f t="shared" si="9"/>
        <v>2.094207850340708</v>
      </c>
      <c r="H191" s="4">
        <f t="shared" si="9"/>
        <v>1.9384246345856873</v>
      </c>
      <c r="I191" s="8">
        <f t="shared" si="10"/>
        <v>41457906.078905523</v>
      </c>
      <c r="J191" s="8">
        <f t="shared" si="11"/>
        <v>67531052.012750238</v>
      </c>
      <c r="K191" s="8">
        <f t="shared" si="12"/>
        <v>59027866.676217161</v>
      </c>
    </row>
    <row r="192" spans="1:11" x14ac:dyDescent="0.7">
      <c r="A192" s="1">
        <v>41943</v>
      </c>
      <c r="B192" s="3">
        <v>112.3</v>
      </c>
      <c r="C192" s="3">
        <v>3679.99</v>
      </c>
      <c r="D192" s="3">
        <v>1899.6</v>
      </c>
      <c r="E192" s="3">
        <v>461.38</v>
      </c>
      <c r="F192" s="4">
        <f t="shared" si="9"/>
        <v>2.0420326886530571</v>
      </c>
      <c r="G192" s="4">
        <f t="shared" si="9"/>
        <v>2.1660998955325419</v>
      </c>
      <c r="H192" s="4">
        <f t="shared" si="9"/>
        <v>1.9857114093984425</v>
      </c>
      <c r="I192" s="8">
        <f t="shared" si="10"/>
        <v>43300893.542544082</v>
      </c>
      <c r="J192" s="8">
        <f t="shared" si="11"/>
        <v>69649324.978044912</v>
      </c>
      <c r="K192" s="8">
        <f t="shared" si="12"/>
        <v>60267818.165376924</v>
      </c>
    </row>
    <row r="193" spans="1:11" x14ac:dyDescent="0.7">
      <c r="A193" s="1">
        <v>41973</v>
      </c>
      <c r="B193" s="3">
        <v>118.61</v>
      </c>
      <c r="C193" s="3">
        <v>3778.96</v>
      </c>
      <c r="D193" s="3">
        <v>1913.08</v>
      </c>
      <c r="E193" s="3">
        <v>459.7</v>
      </c>
      <c r="F193" s="4">
        <f t="shared" si="9"/>
        <v>2.2147764453162258</v>
      </c>
      <c r="G193" s="4">
        <f t="shared" si="9"/>
        <v>2.3040452367716227</v>
      </c>
      <c r="H193" s="4">
        <f t="shared" si="9"/>
        <v>2.0896493676379979</v>
      </c>
      <c r="I193" s="8">
        <f t="shared" si="10"/>
        <v>46763890.25115449</v>
      </c>
      <c r="J193" s="8">
        <f t="shared" si="11"/>
        <v>73884854.438612998</v>
      </c>
      <c r="K193" s="8">
        <f t="shared" si="12"/>
        <v>63222412.502708018</v>
      </c>
    </row>
    <row r="194" spans="1:11" x14ac:dyDescent="0.7">
      <c r="A194" s="1">
        <v>42004</v>
      </c>
      <c r="B194" s="3">
        <v>119.68</v>
      </c>
      <c r="C194" s="3">
        <v>3769.44</v>
      </c>
      <c r="D194" s="3">
        <v>1914.87</v>
      </c>
      <c r="E194" s="3">
        <v>456.53</v>
      </c>
      <c r="F194" s="4">
        <f t="shared" si="9"/>
        <v>2.2291264778825814</v>
      </c>
      <c r="G194" s="4">
        <f t="shared" si="9"/>
        <v>2.3270056616351962</v>
      </c>
      <c r="H194" s="4">
        <f t="shared" si="9"/>
        <v>2.0939606319916333</v>
      </c>
      <c r="I194" s="8">
        <f t="shared" si="10"/>
        <v>46866883.968399718</v>
      </c>
      <c r="J194" s="8">
        <f t="shared" si="11"/>
        <v>74421136.70504576</v>
      </c>
      <c r="K194" s="8">
        <f t="shared" si="12"/>
        <v>63152849.951973423</v>
      </c>
    </row>
    <row r="195" spans="1:11" x14ac:dyDescent="0.7">
      <c r="A195" s="1">
        <v>42035</v>
      </c>
      <c r="B195" s="3">
        <v>117.44</v>
      </c>
      <c r="C195" s="3">
        <v>3656.28</v>
      </c>
      <c r="D195" s="3">
        <v>1955.02</v>
      </c>
      <c r="E195" s="3">
        <v>455.81</v>
      </c>
      <c r="F195" s="4">
        <f t="shared" si="9"/>
        <v>2.1217381465171017</v>
      </c>
      <c r="G195" s="4">
        <f t="shared" si="9"/>
        <v>2.331330317420754</v>
      </c>
      <c r="H195" s="4">
        <f t="shared" si="9"/>
        <v>2.0515282500730927</v>
      </c>
      <c r="I195" s="8">
        <f t="shared" si="10"/>
        <v>44409068.400013156</v>
      </c>
      <c r="J195" s="8">
        <f t="shared" si="11"/>
        <v>74359445.693599373</v>
      </c>
      <c r="K195" s="8">
        <f t="shared" si="12"/>
        <v>61673109.632377423</v>
      </c>
    </row>
    <row r="196" spans="1:11" x14ac:dyDescent="0.7">
      <c r="A196" s="1">
        <v>42063</v>
      </c>
      <c r="B196" s="3">
        <v>119.51</v>
      </c>
      <c r="C196" s="3">
        <v>3866.42</v>
      </c>
      <c r="D196" s="3">
        <v>1936.64</v>
      </c>
      <c r="E196" s="3">
        <v>452.12</v>
      </c>
      <c r="F196" s="4">
        <f t="shared" ref="F196:H259" si="13">C196*$B196/C$3/$B$3</f>
        <v>2.283229516678035</v>
      </c>
      <c r="G196" s="4">
        <f t="shared" si="13"/>
        <v>2.3501182135184098</v>
      </c>
      <c r="H196" s="4">
        <f t="shared" si="13"/>
        <v>2.0707876943578345</v>
      </c>
      <c r="I196" s="8">
        <f t="shared" si="10"/>
        <v>47589165.66378779</v>
      </c>
      <c r="J196" s="8">
        <f t="shared" si="11"/>
        <v>74758699.059427097</v>
      </c>
      <c r="K196" s="8">
        <f t="shared" si="12"/>
        <v>62052087.679006428</v>
      </c>
    </row>
    <row r="197" spans="1:11" x14ac:dyDescent="0.7">
      <c r="A197" s="1">
        <v>42094</v>
      </c>
      <c r="B197" s="3">
        <v>120.12</v>
      </c>
      <c r="C197" s="3">
        <v>3805.27</v>
      </c>
      <c r="D197" s="3">
        <v>1945.63</v>
      </c>
      <c r="E197" s="3">
        <v>447.76</v>
      </c>
      <c r="F197" s="4">
        <f t="shared" si="13"/>
        <v>2.2585884136541896</v>
      </c>
      <c r="G197" s="4">
        <f t="shared" si="13"/>
        <v>2.373078703367494</v>
      </c>
      <c r="H197" s="4">
        <f t="shared" si="13"/>
        <v>2.0612858767294515</v>
      </c>
      <c r="I197" s="8">
        <f t="shared" ref="I197:I260" si="14">MAX(I196*(F197/F196)-I$3*0.04/12,0)</f>
        <v>46875573.173249923</v>
      </c>
      <c r="J197" s="8">
        <f t="shared" ref="J197:J260" si="15">MAX(J196*(G197/G196)-J$3*0.04/12,0)</f>
        <v>75289086.297401369</v>
      </c>
      <c r="K197" s="8">
        <f t="shared" ref="K197:K260" si="16">MAX(K196*(H197/H196)-K$3*0.04/12,0)</f>
        <v>61567361.426193148</v>
      </c>
    </row>
    <row r="198" spans="1:11" x14ac:dyDescent="0.7">
      <c r="A198" s="1">
        <v>42124</v>
      </c>
      <c r="B198" s="3">
        <v>119.34</v>
      </c>
      <c r="C198" s="3">
        <v>3841.78</v>
      </c>
      <c r="D198" s="3">
        <v>1938.65</v>
      </c>
      <c r="E198" s="3">
        <v>452.52</v>
      </c>
      <c r="F198" s="4">
        <f t="shared" si="13"/>
        <v>2.2654517659167825</v>
      </c>
      <c r="G198" s="4">
        <f t="shared" si="13"/>
        <v>2.3492109000295067</v>
      </c>
      <c r="H198" s="4">
        <f t="shared" si="13"/>
        <v>2.0696715134304111</v>
      </c>
      <c r="I198" s="8">
        <f t="shared" si="14"/>
        <v>46818017.70597399</v>
      </c>
      <c r="J198" s="8">
        <f t="shared" si="15"/>
        <v>74331848.409465685</v>
      </c>
      <c r="K198" s="8">
        <f t="shared" si="16"/>
        <v>61617827.182246298</v>
      </c>
    </row>
    <row r="199" spans="1:11" x14ac:dyDescent="0.7">
      <c r="A199" s="1">
        <v>42155</v>
      </c>
      <c r="B199" s="3">
        <v>124.11</v>
      </c>
      <c r="C199" s="3">
        <v>3891.18</v>
      </c>
      <c r="D199" s="3">
        <v>1933.98</v>
      </c>
      <c r="E199" s="3">
        <v>444.43</v>
      </c>
      <c r="F199" s="4">
        <f t="shared" si="13"/>
        <v>2.3862964317625122</v>
      </c>
      <c r="G199" s="4">
        <f t="shared" si="13"/>
        <v>2.437223283571003</v>
      </c>
      <c r="H199" s="4">
        <f t="shared" si="13"/>
        <v>2.1139161314610981</v>
      </c>
      <c r="I199" s="8">
        <f t="shared" si="14"/>
        <v>49115403.786029562</v>
      </c>
      <c r="J199" s="8">
        <f t="shared" si="15"/>
        <v>76916665.707682744</v>
      </c>
      <c r="K199" s="8">
        <f t="shared" si="16"/>
        <v>62735068.691282041</v>
      </c>
    </row>
    <row r="200" spans="1:11" x14ac:dyDescent="0.7">
      <c r="A200" s="1">
        <v>42185</v>
      </c>
      <c r="B200" s="3">
        <v>122.49</v>
      </c>
      <c r="C200" s="3">
        <v>3815.85</v>
      </c>
      <c r="D200" s="3">
        <v>1912.89</v>
      </c>
      <c r="E200" s="3">
        <v>442.48</v>
      </c>
      <c r="F200" s="4">
        <f t="shared" si="13"/>
        <v>2.3095545486965046</v>
      </c>
      <c r="G200" s="4">
        <f t="shared" si="13"/>
        <v>2.3791794263686703</v>
      </c>
      <c r="H200" s="4">
        <f t="shared" si="13"/>
        <v>2.0771692765002641</v>
      </c>
      <c r="I200" s="8">
        <f t="shared" si="14"/>
        <v>47335881.424969286</v>
      </c>
      <c r="J200" s="8">
        <f t="shared" si="15"/>
        <v>74884851.613786966</v>
      </c>
      <c r="K200" s="8">
        <f t="shared" si="16"/>
        <v>61444525.676899008</v>
      </c>
    </row>
    <row r="201" spans="1:11" x14ac:dyDescent="0.7">
      <c r="A201" s="1">
        <v>42216</v>
      </c>
      <c r="B201" s="3">
        <v>123.92</v>
      </c>
      <c r="C201" s="3">
        <v>3895.8</v>
      </c>
      <c r="D201" s="3">
        <v>1926.19</v>
      </c>
      <c r="E201" s="3">
        <v>443.48</v>
      </c>
      <c r="F201" s="4">
        <f t="shared" si="13"/>
        <v>2.3854721640833265</v>
      </c>
      <c r="G201" s="4">
        <f t="shared" si="13"/>
        <v>2.4236901219846283</v>
      </c>
      <c r="H201" s="4">
        <f t="shared" si="13"/>
        <v>2.1061682122415024</v>
      </c>
      <c r="I201" s="8">
        <f t="shared" si="14"/>
        <v>48691864.262458555</v>
      </c>
      <c r="J201" s="8">
        <f t="shared" si="15"/>
        <v>76085829.110265598</v>
      </c>
      <c r="K201" s="8">
        <f t="shared" si="16"/>
        <v>62102340.141956657</v>
      </c>
    </row>
    <row r="202" spans="1:11" x14ac:dyDescent="0.7">
      <c r="A202" s="1">
        <v>42247</v>
      </c>
      <c r="B202" s="3">
        <v>121.22</v>
      </c>
      <c r="C202" s="3">
        <v>3660.75</v>
      </c>
      <c r="D202" s="3">
        <v>1923.42</v>
      </c>
      <c r="E202" s="3">
        <v>443.99</v>
      </c>
      <c r="F202" s="4">
        <f t="shared" si="13"/>
        <v>2.1927072162827854</v>
      </c>
      <c r="G202" s="4">
        <f t="shared" si="13"/>
        <v>2.367472655152989</v>
      </c>
      <c r="H202" s="4">
        <f t="shared" si="13"/>
        <v>2.0626478026453663</v>
      </c>
      <c r="I202" s="8">
        <f t="shared" si="14"/>
        <v>44557177.94996047</v>
      </c>
      <c r="J202" s="8">
        <f t="shared" si="15"/>
        <v>74121019.10606356</v>
      </c>
      <c r="K202" s="8">
        <f t="shared" si="16"/>
        <v>60619100.149942853</v>
      </c>
    </row>
    <row r="203" spans="1:11" x14ac:dyDescent="0.7">
      <c r="A203" s="1">
        <v>42277</v>
      </c>
      <c r="B203" s="3">
        <v>119.84</v>
      </c>
      <c r="C203" s="3">
        <v>3570.17</v>
      </c>
      <c r="D203" s="3">
        <v>1936.43</v>
      </c>
      <c r="E203" s="3">
        <v>446.26</v>
      </c>
      <c r="F203" s="4">
        <f t="shared" si="13"/>
        <v>2.1141071344542048</v>
      </c>
      <c r="G203" s="4">
        <f t="shared" si="13"/>
        <v>2.3563519973995404</v>
      </c>
      <c r="H203" s="4">
        <f t="shared" si="13"/>
        <v>2.0495917847759246</v>
      </c>
      <c r="I203" s="8">
        <f t="shared" si="14"/>
        <v>42759975.274240419</v>
      </c>
      <c r="J203" s="8">
        <f t="shared" si="15"/>
        <v>73572852.683097169</v>
      </c>
      <c r="K203" s="8">
        <f t="shared" si="16"/>
        <v>60035397.196015336</v>
      </c>
    </row>
    <row r="204" spans="1:11" x14ac:dyDescent="0.7">
      <c r="A204" s="1">
        <v>42308</v>
      </c>
      <c r="B204" s="3">
        <v>120.61</v>
      </c>
      <c r="C204" s="3">
        <v>3871.33</v>
      </c>
      <c r="D204" s="3">
        <v>1936.76</v>
      </c>
      <c r="E204" s="3">
        <v>447.2</v>
      </c>
      <c r="F204" s="4">
        <f t="shared" si="13"/>
        <v>2.3071711139851847</v>
      </c>
      <c r="G204" s="4">
        <f t="shared" si="13"/>
        <v>2.3718962513790331</v>
      </c>
      <c r="H204" s="4">
        <f t="shared" si="13"/>
        <v>2.0671058808697342</v>
      </c>
      <c r="I204" s="8">
        <f t="shared" si="14"/>
        <v>46464891.376433343</v>
      </c>
      <c r="J204" s="8">
        <f t="shared" si="15"/>
        <v>73858194.053726003</v>
      </c>
      <c r="K204" s="8">
        <f t="shared" si="16"/>
        <v>60348409.456959769</v>
      </c>
    </row>
    <row r="205" spans="1:11" x14ac:dyDescent="0.7">
      <c r="A205" s="1">
        <v>42338</v>
      </c>
      <c r="B205" s="3">
        <v>123.08</v>
      </c>
      <c r="C205" s="3">
        <v>3882.84</v>
      </c>
      <c r="D205" s="3">
        <v>1931.64</v>
      </c>
      <c r="E205" s="3">
        <v>439.79</v>
      </c>
      <c r="F205" s="4">
        <f t="shared" si="13"/>
        <v>2.3614202203987706</v>
      </c>
      <c r="G205" s="4">
        <f t="shared" si="13"/>
        <v>2.414072128263463</v>
      </c>
      <c r="H205" s="4">
        <f t="shared" si="13"/>
        <v>2.074485711486048</v>
      </c>
      <c r="I205" s="8">
        <f t="shared" si="14"/>
        <v>47357432.290064089</v>
      </c>
      <c r="J205" s="8">
        <f t="shared" si="15"/>
        <v>74971503.646211416</v>
      </c>
      <c r="K205" s="8">
        <f t="shared" si="16"/>
        <v>60363860.945864111</v>
      </c>
    </row>
    <row r="206" spans="1:11" x14ac:dyDescent="0.7">
      <c r="A206" s="2">
        <v>42369</v>
      </c>
      <c r="B206" s="3">
        <v>120.3</v>
      </c>
      <c r="C206" s="3">
        <v>3821.6</v>
      </c>
      <c r="D206" s="3">
        <v>1925.4</v>
      </c>
      <c r="E206" s="3">
        <v>442.13</v>
      </c>
      <c r="F206" s="4">
        <f t="shared" si="13"/>
        <v>2.2716799805651786</v>
      </c>
      <c r="G206" s="4">
        <f t="shared" si="13"/>
        <v>2.3519233241804494</v>
      </c>
      <c r="H206" s="4">
        <f t="shared" si="13"/>
        <v>2.0384178879234227</v>
      </c>
      <c r="I206" s="8">
        <f t="shared" si="14"/>
        <v>45357724.091200702</v>
      </c>
      <c r="J206" s="8">
        <f t="shared" si="15"/>
        <v>72841408.336561739</v>
      </c>
      <c r="K206" s="8">
        <f t="shared" si="16"/>
        <v>59114351.144904986</v>
      </c>
    </row>
    <row r="207" spans="1:11" x14ac:dyDescent="0.7">
      <c r="A207" s="1">
        <v>42400</v>
      </c>
      <c r="B207" s="3">
        <v>121.03</v>
      </c>
      <c r="C207" s="3">
        <v>3631.96</v>
      </c>
      <c r="D207" s="3">
        <v>1951.89</v>
      </c>
      <c r="E207" s="3">
        <v>445.96</v>
      </c>
      <c r="F207" s="4">
        <f t="shared" si="13"/>
        <v>2.1720528353695792</v>
      </c>
      <c r="G207" s="4">
        <f t="shared" si="13"/>
        <v>2.3987497175567229</v>
      </c>
      <c r="H207" s="4">
        <f t="shared" si="13"/>
        <v>2.0685525118125612</v>
      </c>
      <c r="I207" s="8">
        <f t="shared" si="14"/>
        <v>43168508.795720689</v>
      </c>
      <c r="J207" s="8">
        <f t="shared" si="15"/>
        <v>74091668.387891501</v>
      </c>
      <c r="K207" s="8">
        <f t="shared" si="16"/>
        <v>59788258.673266076</v>
      </c>
    </row>
    <row r="208" spans="1:11" x14ac:dyDescent="0.7">
      <c r="A208" s="1">
        <v>42429</v>
      </c>
      <c r="B208" s="3">
        <v>112.66</v>
      </c>
      <c r="C208" s="3">
        <v>3627.06</v>
      </c>
      <c r="D208" s="3">
        <v>1965.74</v>
      </c>
      <c r="E208" s="3">
        <v>455.89</v>
      </c>
      <c r="F208" s="4">
        <f t="shared" si="13"/>
        <v>2.0191137297103827</v>
      </c>
      <c r="G208" s="4">
        <f t="shared" si="13"/>
        <v>2.2487044854071949</v>
      </c>
      <c r="H208" s="4">
        <f t="shared" si="13"/>
        <v>1.9683731082365143</v>
      </c>
      <c r="I208" s="8">
        <f t="shared" si="14"/>
        <v>39928917.391520195</v>
      </c>
      <c r="J208" s="8">
        <f t="shared" si="15"/>
        <v>69257128.359709442</v>
      </c>
      <c r="K208" s="8">
        <f t="shared" si="16"/>
        <v>56692730.490860939</v>
      </c>
    </row>
    <row r="209" spans="1:11" x14ac:dyDescent="0.7">
      <c r="A209" s="1">
        <v>42460</v>
      </c>
      <c r="B209" s="3">
        <v>112.56</v>
      </c>
      <c r="C209" s="3">
        <v>3873.11</v>
      </c>
      <c r="D209" s="3">
        <v>1983.77</v>
      </c>
      <c r="E209" s="3">
        <v>468.21</v>
      </c>
      <c r="F209" s="4">
        <f t="shared" si="13"/>
        <v>2.1541711791424043</v>
      </c>
      <c r="G209" s="4">
        <f t="shared" si="13"/>
        <v>2.2673155518678443</v>
      </c>
      <c r="H209" s="4">
        <f t="shared" si="13"/>
        <v>2.0197721507592807</v>
      </c>
      <c r="I209" s="8">
        <f t="shared" si="14"/>
        <v>42399741.556662261</v>
      </c>
      <c r="J209" s="8">
        <f t="shared" si="15"/>
        <v>69630324.627667636</v>
      </c>
      <c r="K209" s="8">
        <f t="shared" si="16"/>
        <v>57973116.527958423</v>
      </c>
    </row>
    <row r="210" spans="1:11" x14ac:dyDescent="0.7">
      <c r="A210" s="1">
        <v>42490</v>
      </c>
      <c r="B210" s="3">
        <v>106.35</v>
      </c>
      <c r="C210" s="3">
        <v>3888.13</v>
      </c>
      <c r="D210" s="3">
        <v>1991.39</v>
      </c>
      <c r="E210" s="3">
        <v>474.44</v>
      </c>
      <c r="F210" s="4">
        <f t="shared" si="13"/>
        <v>2.0432173444769952</v>
      </c>
      <c r="G210" s="4">
        <f t="shared" si="13"/>
        <v>2.1504551059213468</v>
      </c>
      <c r="H210" s="4">
        <f t="shared" si="13"/>
        <v>1.9337325233700333</v>
      </c>
      <c r="I210" s="8">
        <f t="shared" si="14"/>
        <v>40015878.936976276</v>
      </c>
      <c r="J210" s="8">
        <f t="shared" si="15"/>
        <v>65841485.491145484</v>
      </c>
      <c r="K210" s="8">
        <f t="shared" si="16"/>
        <v>55303538.292223342</v>
      </c>
    </row>
    <row r="211" spans="1:11" x14ac:dyDescent="0.7">
      <c r="A211" s="1">
        <v>42521</v>
      </c>
      <c r="B211" s="3">
        <v>110.68</v>
      </c>
      <c r="C211" s="3">
        <v>3957.95</v>
      </c>
      <c r="D211" s="3">
        <v>1991.9</v>
      </c>
      <c r="E211" s="3">
        <v>468.08</v>
      </c>
      <c r="F211" s="4">
        <f t="shared" si="13"/>
        <v>2.164590505515978</v>
      </c>
      <c r="G211" s="4">
        <f t="shared" si="13"/>
        <v>2.2385832317041179</v>
      </c>
      <c r="H211" s="4">
        <f t="shared" si="13"/>
        <v>1.9854860760909452</v>
      </c>
      <c r="I211" s="8">
        <f t="shared" si="14"/>
        <v>42192940.648723476</v>
      </c>
      <c r="J211" s="8">
        <f t="shared" si="15"/>
        <v>68339745.361398444</v>
      </c>
      <c r="K211" s="8">
        <f t="shared" si="16"/>
        <v>56583657.465929694</v>
      </c>
    </row>
    <row r="212" spans="1:11" x14ac:dyDescent="0.7">
      <c r="A212" s="1">
        <v>42551</v>
      </c>
      <c r="B212" s="3">
        <v>103.25</v>
      </c>
      <c r="C212" s="3">
        <v>3968.21</v>
      </c>
      <c r="D212" s="3">
        <v>2027.69</v>
      </c>
      <c r="E212" s="3">
        <v>481.75</v>
      </c>
      <c r="F212" s="4">
        <f t="shared" si="13"/>
        <v>2.0245150177962263</v>
      </c>
      <c r="G212" s="4">
        <f t="shared" si="13"/>
        <v>2.1258282982153256</v>
      </c>
      <c r="H212" s="4">
        <f t="shared" si="13"/>
        <v>1.9062918619585993</v>
      </c>
      <c r="I212" s="8">
        <f t="shared" si="14"/>
        <v>39262541.192272171</v>
      </c>
      <c r="J212" s="8">
        <f t="shared" si="15"/>
        <v>64697548.826673411</v>
      </c>
      <c r="K212" s="8">
        <f t="shared" si="16"/>
        <v>54126729.885470107</v>
      </c>
    </row>
    <row r="213" spans="1:11" x14ac:dyDescent="0.7">
      <c r="A213" s="1">
        <v>42582</v>
      </c>
      <c r="B213" s="3">
        <v>102.05</v>
      </c>
      <c r="C213" s="3">
        <v>4114.51</v>
      </c>
      <c r="D213" s="3">
        <v>2040.51</v>
      </c>
      <c r="E213" s="3">
        <v>485.38</v>
      </c>
      <c r="F213" s="4">
        <f t="shared" si="13"/>
        <v>2.0747578975269496</v>
      </c>
      <c r="G213" s="4">
        <f t="shared" si="13"/>
        <v>2.1144056020223623</v>
      </c>
      <c r="H213" s="4">
        <f t="shared" si="13"/>
        <v>1.8983334333860844</v>
      </c>
      <c r="I213" s="8">
        <f t="shared" si="14"/>
        <v>40036929.190239817</v>
      </c>
      <c r="J213" s="8">
        <f t="shared" si="15"/>
        <v>64149910.004997678</v>
      </c>
      <c r="K213" s="8">
        <f t="shared" si="16"/>
        <v>53700760.440678619</v>
      </c>
    </row>
    <row r="214" spans="1:11" x14ac:dyDescent="0.7">
      <c r="A214" s="1">
        <v>42613</v>
      </c>
      <c r="B214" s="3">
        <v>103.42</v>
      </c>
      <c r="C214" s="3">
        <v>4120.29</v>
      </c>
      <c r="D214" s="3">
        <v>2038.18</v>
      </c>
      <c r="E214" s="3">
        <v>483.02</v>
      </c>
      <c r="F214" s="4">
        <f t="shared" si="13"/>
        <v>2.1055648058057925</v>
      </c>
      <c r="G214" s="4">
        <f t="shared" si="13"/>
        <v>2.1403442651310072</v>
      </c>
      <c r="H214" s="4">
        <f t="shared" si="13"/>
        <v>1.9144642337680304</v>
      </c>
      <c r="I214" s="8">
        <f t="shared" si="14"/>
        <v>40431414.940505154</v>
      </c>
      <c r="J214" s="8">
        <f t="shared" si="15"/>
        <v>64736874.862865068</v>
      </c>
      <c r="K214" s="8">
        <f t="shared" si="16"/>
        <v>53957074.50637053</v>
      </c>
    </row>
    <row r="215" spans="1:11" x14ac:dyDescent="0.7">
      <c r="A215" s="1">
        <v>42643</v>
      </c>
      <c r="B215" s="3">
        <v>101.33</v>
      </c>
      <c r="C215" s="3">
        <v>4121.0600000000004</v>
      </c>
      <c r="D215" s="3">
        <v>2036.98</v>
      </c>
      <c r="E215" s="3">
        <v>485.68</v>
      </c>
      <c r="F215" s="4">
        <f t="shared" si="13"/>
        <v>2.0633992836682613</v>
      </c>
      <c r="G215" s="4">
        <f t="shared" si="13"/>
        <v>2.0958556696657809</v>
      </c>
      <c r="H215" s="4">
        <f t="shared" si="13"/>
        <v>1.886105027549561</v>
      </c>
      <c r="I215" s="8">
        <f t="shared" si="14"/>
        <v>39421745.384372376</v>
      </c>
      <c r="J215" s="8">
        <f t="shared" si="15"/>
        <v>63191272.342571117</v>
      </c>
      <c r="K215" s="8">
        <f t="shared" si="16"/>
        <v>52957801.385524705</v>
      </c>
    </row>
    <row r="216" spans="1:11" x14ac:dyDescent="0.7">
      <c r="A216" s="1">
        <v>42674</v>
      </c>
      <c r="B216" s="3">
        <v>104.81</v>
      </c>
      <c r="C216" s="3">
        <v>4045.89</v>
      </c>
      <c r="D216" s="3">
        <v>2021.4</v>
      </c>
      <c r="E216" s="3">
        <v>472.2</v>
      </c>
      <c r="F216" s="4">
        <f t="shared" si="13"/>
        <v>2.0953331651716018</v>
      </c>
      <c r="G216" s="4">
        <f t="shared" si="13"/>
        <v>2.1512532853831243</v>
      </c>
      <c r="H216" s="4">
        <f t="shared" si="13"/>
        <v>1.896733496385592</v>
      </c>
      <c r="I216" s="8">
        <f t="shared" si="14"/>
        <v>39831849.960701101</v>
      </c>
      <c r="J216" s="8">
        <f t="shared" si="15"/>
        <v>64661542.806606449</v>
      </c>
      <c r="K216" s="8">
        <f t="shared" si="16"/>
        <v>53056226.093284503</v>
      </c>
    </row>
    <row r="217" spans="1:11" x14ac:dyDescent="0.7">
      <c r="A217" s="1">
        <v>42704</v>
      </c>
      <c r="B217" s="3">
        <v>114.44</v>
      </c>
      <c r="C217" s="3">
        <v>4195.7299999999996</v>
      </c>
      <c r="D217" s="3">
        <v>1973.59</v>
      </c>
      <c r="E217" s="3">
        <v>453.44</v>
      </c>
      <c r="F217" s="4">
        <f t="shared" si="13"/>
        <v>2.3725844373205498</v>
      </c>
      <c r="G217" s="4">
        <f t="shared" si="13"/>
        <v>2.2933553314161959</v>
      </c>
      <c r="H217" s="4">
        <f t="shared" si="13"/>
        <v>1.9887275399458821</v>
      </c>
      <c r="I217" s="8">
        <f t="shared" si="14"/>
        <v>44902339.282978386</v>
      </c>
      <c r="J217" s="8">
        <f t="shared" si="15"/>
        <v>68732791.382915944</v>
      </c>
      <c r="K217" s="8">
        <f t="shared" si="16"/>
        <v>55429522.12231081</v>
      </c>
    </row>
    <row r="218" spans="1:11" x14ac:dyDescent="0.7">
      <c r="A218" s="1">
        <v>42735</v>
      </c>
      <c r="B218" s="3">
        <v>116.87</v>
      </c>
      <c r="C218" s="3">
        <v>4278.66</v>
      </c>
      <c r="D218" s="3">
        <v>1976.37</v>
      </c>
      <c r="E218" s="3">
        <v>451.35</v>
      </c>
      <c r="F218" s="4">
        <f t="shared" si="13"/>
        <v>2.4708541822862684</v>
      </c>
      <c r="G218" s="4">
        <f t="shared" si="13"/>
        <v>2.345351074434697</v>
      </c>
      <c r="H218" s="4">
        <f t="shared" si="13"/>
        <v>2.0215947498427775</v>
      </c>
      <c r="I218" s="8">
        <f t="shared" si="14"/>
        <v>46562143.031284899</v>
      </c>
      <c r="J218" s="8">
        <f t="shared" si="15"/>
        <v>70091124.93408154</v>
      </c>
      <c r="K218" s="8">
        <f t="shared" si="16"/>
        <v>56145592.172876</v>
      </c>
    </row>
    <row r="219" spans="1:11" x14ac:dyDescent="0.7">
      <c r="A219" s="1">
        <v>42766</v>
      </c>
      <c r="B219" s="3">
        <v>112.78</v>
      </c>
      <c r="C219" s="3">
        <v>4359.8100000000004</v>
      </c>
      <c r="D219" s="3">
        <v>1980.25</v>
      </c>
      <c r="E219" s="3">
        <v>456.44</v>
      </c>
      <c r="F219" s="4">
        <f t="shared" si="13"/>
        <v>2.4296065436474548</v>
      </c>
      <c r="G219" s="4">
        <f t="shared" si="13"/>
        <v>2.2677160636644857</v>
      </c>
      <c r="H219" s="4">
        <f t="shared" si="13"/>
        <v>1.9728469608654959</v>
      </c>
      <c r="I219" s="8">
        <f t="shared" si="14"/>
        <v>45584849.711520441</v>
      </c>
      <c r="J219" s="8">
        <f t="shared" si="15"/>
        <v>67570992.439433485</v>
      </c>
      <c r="K219" s="8">
        <f t="shared" si="16"/>
        <v>54591723.659188606</v>
      </c>
    </row>
    <row r="220" spans="1:11" x14ac:dyDescent="0.7">
      <c r="A220" s="1">
        <v>42794</v>
      </c>
      <c r="B220" s="3">
        <v>112.75</v>
      </c>
      <c r="C220" s="3">
        <v>4532.93</v>
      </c>
      <c r="D220" s="3">
        <v>1993.56</v>
      </c>
      <c r="E220" s="3">
        <v>458.6</v>
      </c>
      <c r="F220" s="4">
        <f t="shared" si="13"/>
        <v>2.5254097812145262</v>
      </c>
      <c r="G220" s="4">
        <f t="shared" si="13"/>
        <v>2.2823509530498853</v>
      </c>
      <c r="H220" s="4">
        <f t="shared" si="13"/>
        <v>1.9816557471199527</v>
      </c>
      <c r="I220" s="8">
        <f t="shared" si="14"/>
        <v>47182332.599352889</v>
      </c>
      <c r="J220" s="8">
        <f t="shared" si="15"/>
        <v>67807067.314880982</v>
      </c>
      <c r="K220" s="8">
        <f t="shared" si="16"/>
        <v>54635476.385332763</v>
      </c>
    </row>
    <row r="221" spans="1:11" x14ac:dyDescent="0.7">
      <c r="A221" s="1">
        <v>42825</v>
      </c>
      <c r="B221" s="3">
        <v>111.38</v>
      </c>
      <c r="C221" s="3">
        <v>4538.21</v>
      </c>
      <c r="D221" s="3">
        <v>1992.51</v>
      </c>
      <c r="E221" s="3">
        <v>459.3</v>
      </c>
      <c r="F221" s="4">
        <f t="shared" si="13"/>
        <v>2.4976299708835032</v>
      </c>
      <c r="G221" s="4">
        <f t="shared" si="13"/>
        <v>2.2534311192249854</v>
      </c>
      <c r="H221" s="4">
        <f t="shared" si="13"/>
        <v>1.9605651075443415</v>
      </c>
      <c r="I221" s="8">
        <f t="shared" si="14"/>
        <v>46463321.284700058</v>
      </c>
      <c r="J221" s="8">
        <f t="shared" si="15"/>
        <v>66747879.065904759</v>
      </c>
      <c r="K221" s="8">
        <f t="shared" si="16"/>
        <v>53853994.388694569</v>
      </c>
    </row>
    <row r="222" spans="1:11" x14ac:dyDescent="0.7">
      <c r="A222" s="1">
        <v>42855</v>
      </c>
      <c r="B222" s="3">
        <v>111.53</v>
      </c>
      <c r="C222" s="3">
        <v>4584.82</v>
      </c>
      <c r="D222" s="3">
        <v>2007.89</v>
      </c>
      <c r="E222" s="3">
        <v>464.48</v>
      </c>
      <c r="F222" s="4">
        <f t="shared" si="13"/>
        <v>2.5266802595280464</v>
      </c>
      <c r="G222" s="4">
        <f t="shared" si="13"/>
        <v>2.2738833582292828</v>
      </c>
      <c r="H222" s="4">
        <f t="shared" si="13"/>
        <v>1.9853465745535464</v>
      </c>
      <c r="I222" s="8">
        <f t="shared" si="14"/>
        <v>46803742.768442586</v>
      </c>
      <c r="J222" s="8">
        <f t="shared" si="15"/>
        <v>67153685.724044517</v>
      </c>
      <c r="K222" s="8">
        <f t="shared" si="16"/>
        <v>54334706.791522607</v>
      </c>
    </row>
    <row r="223" spans="1:11" x14ac:dyDescent="0.7">
      <c r="A223" s="1">
        <v>42886</v>
      </c>
      <c r="B223" s="3">
        <v>110.75</v>
      </c>
      <c r="C223" s="3">
        <v>4649.34</v>
      </c>
      <c r="D223" s="3">
        <v>2023.34</v>
      </c>
      <c r="E223" s="3">
        <v>471.67</v>
      </c>
      <c r="F223" s="4">
        <f t="shared" si="13"/>
        <v>2.5443176858790033</v>
      </c>
      <c r="G223" s="4">
        <f t="shared" si="13"/>
        <v>2.2753550089418444</v>
      </c>
      <c r="H223" s="4">
        <f t="shared" si="13"/>
        <v>2.0019793773497581</v>
      </c>
      <c r="I223" s="8">
        <f t="shared" si="14"/>
        <v>46930455.087072775</v>
      </c>
      <c r="J223" s="8">
        <f t="shared" si="15"/>
        <v>66997147.394621983</v>
      </c>
      <c r="K223" s="8">
        <f t="shared" si="16"/>
        <v>54589911.174795888</v>
      </c>
    </row>
    <row r="224" spans="1:11" x14ac:dyDescent="0.7">
      <c r="A224" s="1">
        <v>42916</v>
      </c>
      <c r="B224" s="3">
        <v>112.35</v>
      </c>
      <c r="C224" s="3">
        <v>4678.3599999999997</v>
      </c>
      <c r="D224" s="3">
        <v>2021.31</v>
      </c>
      <c r="E224" s="3">
        <v>471.26</v>
      </c>
      <c r="F224" s="4">
        <f t="shared" si="13"/>
        <v>2.5971857398103171</v>
      </c>
      <c r="G224" s="4">
        <f t="shared" si="13"/>
        <v>2.3059111302098114</v>
      </c>
      <c r="H224" s="4">
        <f t="shared" si="13"/>
        <v>2.0291365133838082</v>
      </c>
      <c r="I224" s="8">
        <f t="shared" si="14"/>
        <v>47705617.050665103</v>
      </c>
      <c r="J224" s="8">
        <f t="shared" si="15"/>
        <v>67696863.24219425</v>
      </c>
      <c r="K224" s="8">
        <f t="shared" si="16"/>
        <v>55130431.112530313</v>
      </c>
    </row>
    <row r="225" spans="1:11" x14ac:dyDescent="0.7">
      <c r="A225" s="1">
        <v>42947</v>
      </c>
      <c r="B225" s="3">
        <v>110.25</v>
      </c>
      <c r="C225" s="3">
        <v>4774.5600000000004</v>
      </c>
      <c r="D225" s="3">
        <v>2030.01</v>
      </c>
      <c r="E225" s="3">
        <v>479.18</v>
      </c>
      <c r="F225" s="4">
        <f t="shared" si="13"/>
        <v>2.6010472923058399</v>
      </c>
      <c r="G225" s="4">
        <f t="shared" si="13"/>
        <v>2.2725494371994808</v>
      </c>
      <c r="H225" s="4">
        <f t="shared" si="13"/>
        <v>2.0246730007314175</v>
      </c>
      <c r="I225" s="8">
        <f t="shared" si="14"/>
        <v>47576546.804262899</v>
      </c>
      <c r="J225" s="8">
        <f t="shared" si="15"/>
        <v>66517431.754284769</v>
      </c>
      <c r="K225" s="8">
        <f t="shared" si="16"/>
        <v>54809160.130918451</v>
      </c>
    </row>
    <row r="226" spans="1:11" x14ac:dyDescent="0.7">
      <c r="A226" s="1">
        <v>42978</v>
      </c>
      <c r="B226" s="3">
        <v>109.96</v>
      </c>
      <c r="C226" s="3">
        <v>4789.18</v>
      </c>
      <c r="D226" s="3">
        <v>2048.21</v>
      </c>
      <c r="E226" s="3">
        <v>483.93</v>
      </c>
      <c r="F226" s="4">
        <f t="shared" si="13"/>
        <v>2.6021491541286097</v>
      </c>
      <c r="G226" s="4">
        <f t="shared" si="13"/>
        <v>2.286892644195782</v>
      </c>
      <c r="H226" s="4">
        <f t="shared" si="13"/>
        <v>2.0393646511321024</v>
      </c>
      <c r="I226" s="8">
        <f t="shared" si="14"/>
        <v>47396701.293855578</v>
      </c>
      <c r="J226" s="8">
        <f t="shared" si="15"/>
        <v>66737256.85331089</v>
      </c>
      <c r="K226" s="8">
        <f t="shared" si="16"/>
        <v>55006872.264733501</v>
      </c>
    </row>
    <row r="227" spans="1:11" x14ac:dyDescent="0.7">
      <c r="A227" s="1">
        <v>43008</v>
      </c>
      <c r="B227" s="3">
        <v>112.47</v>
      </c>
      <c r="C227" s="3">
        <v>4887.97</v>
      </c>
      <c r="D227" s="3">
        <v>2038.46</v>
      </c>
      <c r="E227" s="3">
        <v>479.57</v>
      </c>
      <c r="F227" s="4">
        <f t="shared" si="13"/>
        <v>2.7164487890702973</v>
      </c>
      <c r="G227" s="4">
        <f t="shared" si="13"/>
        <v>2.3279596753369365</v>
      </c>
      <c r="H227" s="4">
        <f t="shared" si="13"/>
        <v>2.0671229698080658</v>
      </c>
      <c r="I227" s="8">
        <f t="shared" si="14"/>
        <v>49278605.648466662</v>
      </c>
      <c r="J227" s="8">
        <f t="shared" si="15"/>
        <v>67735695.709820464</v>
      </c>
      <c r="K227" s="8">
        <f t="shared" si="16"/>
        <v>55555585.001734644</v>
      </c>
    </row>
    <row r="228" spans="1:11" x14ac:dyDescent="0.7">
      <c r="A228" s="1">
        <v>43039</v>
      </c>
      <c r="B228" s="3">
        <v>113.62</v>
      </c>
      <c r="C228" s="3">
        <v>5002.03</v>
      </c>
      <c r="D228" s="3">
        <v>2039.64</v>
      </c>
      <c r="E228" s="3">
        <v>477.75</v>
      </c>
      <c r="F228" s="4">
        <f t="shared" si="13"/>
        <v>2.8082603761300193</v>
      </c>
      <c r="G228" s="4">
        <f t="shared" si="13"/>
        <v>2.3531243051627322</v>
      </c>
      <c r="H228" s="4">
        <f t="shared" si="13"/>
        <v>2.0803341141535872</v>
      </c>
      <c r="I228" s="8">
        <f t="shared" si="14"/>
        <v>50744143.026119329</v>
      </c>
      <c r="J228" s="8">
        <f t="shared" si="15"/>
        <v>68267900.707436517</v>
      </c>
      <c r="K228" s="8">
        <f t="shared" si="16"/>
        <v>55710645.084457226</v>
      </c>
    </row>
    <row r="229" spans="1:11" x14ac:dyDescent="0.7">
      <c r="A229" s="1">
        <v>43069</v>
      </c>
      <c r="B229" s="3">
        <v>112.52</v>
      </c>
      <c r="C229" s="3">
        <v>5155.4399999999996</v>
      </c>
      <c r="D229" s="3">
        <v>2037.02</v>
      </c>
      <c r="E229" s="3">
        <v>483.06</v>
      </c>
      <c r="F229" s="4">
        <f t="shared" si="13"/>
        <v>2.8663667376392685</v>
      </c>
      <c r="G229" s="4">
        <f t="shared" si="13"/>
        <v>2.3273493618796488</v>
      </c>
      <c r="H229" s="4">
        <f t="shared" si="13"/>
        <v>2.0830918066056157</v>
      </c>
      <c r="I229" s="8">
        <f t="shared" si="14"/>
        <v>51594101.763640687</v>
      </c>
      <c r="J229" s="8">
        <f t="shared" si="15"/>
        <v>67320128.367093593</v>
      </c>
      <c r="K229" s="8">
        <f t="shared" si="16"/>
        <v>55584495.157097869</v>
      </c>
    </row>
    <row r="230" spans="1:11" x14ac:dyDescent="0.7">
      <c r="A230" s="1">
        <v>43100</v>
      </c>
      <c r="B230" s="3">
        <v>112.67</v>
      </c>
      <c r="C230" s="3">
        <v>5212.76</v>
      </c>
      <c r="D230" s="3">
        <v>2046.37</v>
      </c>
      <c r="E230" s="3">
        <v>484.73</v>
      </c>
      <c r="F230" s="4">
        <f t="shared" si="13"/>
        <v>2.9020996416783826</v>
      </c>
      <c r="G230" s="4">
        <f t="shared" si="13"/>
        <v>2.3411488066743114</v>
      </c>
      <c r="H230" s="4">
        <f t="shared" si="13"/>
        <v>2.0930798829033295</v>
      </c>
      <c r="I230" s="8">
        <f t="shared" si="14"/>
        <v>52037287.8092696</v>
      </c>
      <c r="J230" s="8">
        <f t="shared" si="15"/>
        <v>67519286.486706987</v>
      </c>
      <c r="K230" s="8">
        <f t="shared" si="16"/>
        <v>55651013.501051061</v>
      </c>
    </row>
    <row r="231" spans="1:11" x14ac:dyDescent="0.7">
      <c r="A231" s="1">
        <v>43131</v>
      </c>
      <c r="B231" s="3">
        <v>109.17</v>
      </c>
      <c r="C231" s="3">
        <v>5511.21</v>
      </c>
      <c r="D231" s="3">
        <v>2024.37</v>
      </c>
      <c r="E231" s="3">
        <v>490.51</v>
      </c>
      <c r="F231" s="4">
        <f t="shared" si="13"/>
        <v>2.9729428811846352</v>
      </c>
      <c r="G231" s="4">
        <f t="shared" si="13"/>
        <v>2.2440357282947341</v>
      </c>
      <c r="H231" s="4">
        <f t="shared" si="13"/>
        <v>2.0522430153266509</v>
      </c>
      <c r="I231" s="8">
        <f t="shared" si="14"/>
        <v>53107571.568856806</v>
      </c>
      <c r="J231" s="8">
        <f t="shared" si="15"/>
        <v>64518522.288368315</v>
      </c>
      <c r="K231" s="8">
        <f t="shared" si="16"/>
        <v>54365238.855079107</v>
      </c>
    </row>
    <row r="232" spans="1:11" x14ac:dyDescent="0.7">
      <c r="A232" s="1">
        <v>43159</v>
      </c>
      <c r="B232" s="3">
        <v>106.67</v>
      </c>
      <c r="C232" s="3">
        <v>5308.09</v>
      </c>
      <c r="D232" s="3">
        <v>2003.63</v>
      </c>
      <c r="E232" s="3">
        <v>486.16</v>
      </c>
      <c r="F232" s="4">
        <f t="shared" si="13"/>
        <v>2.7978013028842761</v>
      </c>
      <c r="G232" s="4">
        <f t="shared" si="13"/>
        <v>2.1701831392833486</v>
      </c>
      <c r="H232" s="4">
        <f t="shared" si="13"/>
        <v>1.9874633494202625</v>
      </c>
      <c r="I232" s="8">
        <f t="shared" si="14"/>
        <v>49778906.042473555</v>
      </c>
      <c r="J232" s="8">
        <f t="shared" si="15"/>
        <v>62195178.239026621</v>
      </c>
      <c r="K232" s="8">
        <f t="shared" si="16"/>
        <v>52449183.795492277</v>
      </c>
    </row>
    <row r="233" spans="1:11" x14ac:dyDescent="0.7">
      <c r="A233" s="1">
        <v>43190</v>
      </c>
      <c r="B233" s="3">
        <v>106.26</v>
      </c>
      <c r="C233" s="3">
        <v>5173.1899999999996</v>
      </c>
      <c r="D233" s="3">
        <v>2016.48</v>
      </c>
      <c r="E233" s="3">
        <v>491.33</v>
      </c>
      <c r="F233" s="4">
        <f t="shared" si="13"/>
        <v>2.7162174573231486</v>
      </c>
      <c r="G233" s="4">
        <f t="shared" si="13"/>
        <v>2.1757064274342057</v>
      </c>
      <c r="H233" s="4">
        <f t="shared" si="13"/>
        <v>2.0008784381150333</v>
      </c>
      <c r="I233" s="8">
        <f t="shared" si="14"/>
        <v>48127353.861629128</v>
      </c>
      <c r="J233" s="8">
        <f t="shared" si="15"/>
        <v>62153469.898744099</v>
      </c>
      <c r="K233" s="8">
        <f t="shared" si="16"/>
        <v>52603208.161672466</v>
      </c>
    </row>
    <row r="234" spans="1:11" x14ac:dyDescent="0.7">
      <c r="A234" s="1">
        <v>43220</v>
      </c>
      <c r="B234" s="3">
        <v>109.33</v>
      </c>
      <c r="C234" s="3">
        <v>5193.04</v>
      </c>
      <c r="D234" s="3">
        <v>2001.48</v>
      </c>
      <c r="E234" s="3">
        <v>483.46</v>
      </c>
      <c r="F234" s="4">
        <f t="shared" si="13"/>
        <v>2.8054162682574617</v>
      </c>
      <c r="G234" s="4">
        <f t="shared" si="13"/>
        <v>2.2219135992611929</v>
      </c>
      <c r="H234" s="4">
        <f t="shared" si="13"/>
        <v>2.025711091457576</v>
      </c>
      <c r="I234" s="8">
        <f t="shared" si="14"/>
        <v>49507824.794211574</v>
      </c>
      <c r="J234" s="8">
        <f t="shared" si="15"/>
        <v>63273471.543746173</v>
      </c>
      <c r="K234" s="8">
        <f t="shared" si="16"/>
        <v>53056060.033180974</v>
      </c>
    </row>
    <row r="235" spans="1:11" x14ac:dyDescent="0.7">
      <c r="A235" s="1">
        <v>43251</v>
      </c>
      <c r="B235" s="3">
        <v>108.81</v>
      </c>
      <c r="C235" s="3">
        <v>5318.1</v>
      </c>
      <c r="D235" s="3">
        <v>2015.76</v>
      </c>
      <c r="E235" s="3">
        <v>479.79</v>
      </c>
      <c r="F235" s="4">
        <f t="shared" si="13"/>
        <v>2.8593123815919834</v>
      </c>
      <c r="G235" s="4">
        <f t="shared" si="13"/>
        <v>2.2271229718550032</v>
      </c>
      <c r="H235" s="4">
        <f t="shared" si="13"/>
        <v>2.0007720528629278</v>
      </c>
      <c r="I235" s="8">
        <f t="shared" si="14"/>
        <v>50258941.87663722</v>
      </c>
      <c r="J235" s="8">
        <f t="shared" si="15"/>
        <v>63221818.936140202</v>
      </c>
      <c r="K235" s="8">
        <f t="shared" si="16"/>
        <v>52202873.537620343</v>
      </c>
    </row>
    <row r="236" spans="1:11" x14ac:dyDescent="0.7">
      <c r="A236" s="1">
        <v>43281</v>
      </c>
      <c r="B236" s="3">
        <v>110.66</v>
      </c>
      <c r="C236" s="3">
        <v>5350.83</v>
      </c>
      <c r="D236" s="3">
        <v>2013.28</v>
      </c>
      <c r="E236" s="3">
        <v>477.66</v>
      </c>
      <c r="F236" s="4">
        <f t="shared" si="13"/>
        <v>2.9258234363643045</v>
      </c>
      <c r="G236" s="4">
        <f t="shared" si="13"/>
        <v>2.2622021425657994</v>
      </c>
      <c r="H236" s="4">
        <f t="shared" si="13"/>
        <v>2.0257560768709277</v>
      </c>
      <c r="I236" s="8">
        <f t="shared" si="14"/>
        <v>51228025.484806947</v>
      </c>
      <c r="J236" s="8">
        <f t="shared" si="15"/>
        <v>64017618.901896328</v>
      </c>
      <c r="K236" s="8">
        <f t="shared" si="16"/>
        <v>52654740.822493821</v>
      </c>
    </row>
    <row r="237" spans="1:11" x14ac:dyDescent="0.7">
      <c r="A237" s="1">
        <v>43312</v>
      </c>
      <c r="B237" s="3">
        <v>111.86</v>
      </c>
      <c r="C237" s="3">
        <v>5549.96</v>
      </c>
      <c r="D237" s="3">
        <v>2013.76</v>
      </c>
      <c r="E237" s="3">
        <v>476.86</v>
      </c>
      <c r="F237" s="4">
        <f t="shared" si="13"/>
        <v>3.0676157805400819</v>
      </c>
      <c r="G237" s="4">
        <f t="shared" si="13"/>
        <v>2.2872787190549966</v>
      </c>
      <c r="H237" s="4">
        <f t="shared" si="13"/>
        <v>2.0442938383121381</v>
      </c>
      <c r="I237" s="8">
        <f t="shared" si="14"/>
        <v>53510657.119617194</v>
      </c>
      <c r="J237" s="8">
        <f t="shared" si="15"/>
        <v>64527256.067754939</v>
      </c>
      <c r="K237" s="8">
        <f t="shared" si="16"/>
        <v>52936586.112388685</v>
      </c>
    </row>
    <row r="238" spans="1:11" x14ac:dyDescent="0.7">
      <c r="A238" s="1">
        <v>43343</v>
      </c>
      <c r="B238" s="3">
        <v>111.02</v>
      </c>
      <c r="C238" s="3">
        <v>5730.8</v>
      </c>
      <c r="D238" s="3">
        <v>2026.72</v>
      </c>
      <c r="E238" s="3">
        <v>477.36</v>
      </c>
      <c r="F238" s="4">
        <f t="shared" si="13"/>
        <v>3.1437845143913057</v>
      </c>
      <c r="G238" s="4">
        <f t="shared" si="13"/>
        <v>2.2847124087331303</v>
      </c>
      <c r="H238" s="4">
        <f t="shared" si="13"/>
        <v>2.031069843728845</v>
      </c>
      <c r="I238" s="8">
        <f t="shared" si="14"/>
        <v>54639323.840594426</v>
      </c>
      <c r="J238" s="8">
        <f t="shared" si="15"/>
        <v>64254856.949139088</v>
      </c>
      <c r="K238" s="8">
        <f t="shared" si="16"/>
        <v>52394153.378459282</v>
      </c>
    </row>
    <row r="239" spans="1:11" x14ac:dyDescent="0.7">
      <c r="A239" s="1">
        <v>43373</v>
      </c>
      <c r="B239" s="3">
        <v>113.68</v>
      </c>
      <c r="C239" s="3">
        <v>5763.42</v>
      </c>
      <c r="D239" s="3">
        <v>2013.67</v>
      </c>
      <c r="E239" s="3">
        <v>473.25</v>
      </c>
      <c r="F239" s="4">
        <f t="shared" si="13"/>
        <v>3.2374318076711637</v>
      </c>
      <c r="G239" s="4">
        <f t="shared" si="13"/>
        <v>2.3243896292742314</v>
      </c>
      <c r="H239" s="4">
        <f t="shared" si="13"/>
        <v>2.0618273573123092</v>
      </c>
      <c r="I239" s="8">
        <f t="shared" si="14"/>
        <v>56066924.193255365</v>
      </c>
      <c r="J239" s="8">
        <f t="shared" si="15"/>
        <v>65170732.242792159</v>
      </c>
      <c r="K239" s="8">
        <f t="shared" si="16"/>
        <v>52987584.431166694</v>
      </c>
    </row>
    <row r="240" spans="1:11" x14ac:dyDescent="0.7">
      <c r="A240" s="1">
        <v>43404</v>
      </c>
      <c r="B240" s="3">
        <v>112.93</v>
      </c>
      <c r="C240" s="3">
        <v>5369.49</v>
      </c>
      <c r="D240" s="3">
        <v>1997.76</v>
      </c>
      <c r="E240" s="3">
        <v>467.96</v>
      </c>
      <c r="F240" s="4">
        <f t="shared" si="13"/>
        <v>2.9962542371562129</v>
      </c>
      <c r="G240" s="4">
        <f t="shared" si="13"/>
        <v>2.2908107140702176</v>
      </c>
      <c r="H240" s="4">
        <f t="shared" si="13"/>
        <v>2.0253294167842366</v>
      </c>
      <c r="I240" s="8">
        <f t="shared" si="14"/>
        <v>51690130.559754148</v>
      </c>
      <c r="J240" s="8">
        <f t="shared" si="15"/>
        <v>64029253.901896492</v>
      </c>
      <c r="K240" s="8">
        <f t="shared" si="16"/>
        <v>51849611.764136061</v>
      </c>
    </row>
    <row r="241" spans="1:11" x14ac:dyDescent="0.7">
      <c r="A241" s="1">
        <v>43434</v>
      </c>
      <c r="B241" s="3">
        <v>113.46</v>
      </c>
      <c r="C241" s="3">
        <v>5478.91</v>
      </c>
      <c r="D241" s="3">
        <v>2009.68</v>
      </c>
      <c r="E241" s="3">
        <v>469.42</v>
      </c>
      <c r="F241" s="4">
        <f t="shared" si="13"/>
        <v>3.0716606976571579</v>
      </c>
      <c r="G241" s="4">
        <f t="shared" si="13"/>
        <v>2.3152945739600264</v>
      </c>
      <c r="H241" s="4">
        <f t="shared" si="13"/>
        <v>2.0411831686458921</v>
      </c>
      <c r="I241" s="8">
        <f t="shared" si="14"/>
        <v>52791011.41959808</v>
      </c>
      <c r="J241" s="8">
        <f t="shared" si="15"/>
        <v>64513589.483074926</v>
      </c>
      <c r="K241" s="8">
        <f t="shared" si="16"/>
        <v>52055477.038308084</v>
      </c>
    </row>
    <row r="242" spans="1:11" x14ac:dyDescent="0.7">
      <c r="A242" s="1">
        <v>43465</v>
      </c>
      <c r="B242" s="3">
        <v>109.56</v>
      </c>
      <c r="C242" s="3">
        <v>4984.22</v>
      </c>
      <c r="D242" s="3">
        <v>2046.6</v>
      </c>
      <c r="E242" s="3">
        <v>478.92</v>
      </c>
      <c r="F242" s="4">
        <f t="shared" si="13"/>
        <v>2.6982707298544621</v>
      </c>
      <c r="G242" s="4">
        <f t="shared" si="13"/>
        <v>2.2767825680005953</v>
      </c>
      <c r="H242" s="4">
        <f t="shared" si="13"/>
        <v>2.0109098786955952</v>
      </c>
      <c r="I242" s="8">
        <f t="shared" si="14"/>
        <v>46173755.090059444</v>
      </c>
      <c r="J242" s="8">
        <f t="shared" si="15"/>
        <v>63240487.265076391</v>
      </c>
      <c r="K242" s="8">
        <f t="shared" si="16"/>
        <v>51083429.446456164</v>
      </c>
    </row>
    <row r="243" spans="1:11" x14ac:dyDescent="0.7">
      <c r="A243" s="1">
        <v>43496</v>
      </c>
      <c r="B243" s="3">
        <v>108.87</v>
      </c>
      <c r="C243" s="3">
        <v>5383.63</v>
      </c>
      <c r="D243" s="3">
        <v>2068.34</v>
      </c>
      <c r="E243" s="3">
        <v>486.21</v>
      </c>
      <c r="F243" s="4">
        <f t="shared" si="13"/>
        <v>2.8961411384071054</v>
      </c>
      <c r="G243" s="4">
        <f t="shared" si="13"/>
        <v>2.2864763734127251</v>
      </c>
      <c r="H243" s="4">
        <f t="shared" si="13"/>
        <v>2.0286621200100758</v>
      </c>
      <c r="I243" s="8">
        <f t="shared" si="14"/>
        <v>49359782.920029111</v>
      </c>
      <c r="J243" s="8">
        <f t="shared" si="15"/>
        <v>63309744.85090474</v>
      </c>
      <c r="K243" s="8">
        <f t="shared" si="16"/>
        <v>51334392.155582137</v>
      </c>
    </row>
    <row r="244" spans="1:11" x14ac:dyDescent="0.7">
      <c r="A244" s="1">
        <v>43524</v>
      </c>
      <c r="B244" s="3">
        <v>111.37</v>
      </c>
      <c r="C244" s="3">
        <v>5556.49</v>
      </c>
      <c r="D244" s="3">
        <v>2067.14</v>
      </c>
      <c r="E244" s="3">
        <v>483.41</v>
      </c>
      <c r="F244" s="4">
        <f t="shared" si="13"/>
        <v>3.0577716648682651</v>
      </c>
      <c r="G244" s="4">
        <f t="shared" si="13"/>
        <v>2.3376240930825167</v>
      </c>
      <c r="H244" s="4">
        <f t="shared" si="13"/>
        <v>2.0632956378206515</v>
      </c>
      <c r="I244" s="8">
        <f t="shared" si="14"/>
        <v>51914499.392086424</v>
      </c>
      <c r="J244" s="8">
        <f t="shared" si="15"/>
        <v>64525962.888254039</v>
      </c>
      <c r="K244" s="8">
        <f t="shared" si="16"/>
        <v>52010777.911237992</v>
      </c>
    </row>
    <row r="245" spans="1:11" x14ac:dyDescent="0.7">
      <c r="A245" s="1">
        <v>43555</v>
      </c>
      <c r="B245" s="3">
        <v>110.84</v>
      </c>
      <c r="C245" s="3">
        <v>5664.46</v>
      </c>
      <c r="D245" s="3">
        <v>2106.83</v>
      </c>
      <c r="E245" s="3">
        <v>489.46</v>
      </c>
      <c r="F245" s="4">
        <f t="shared" si="13"/>
        <v>3.1023538164998152</v>
      </c>
      <c r="G245" s="4">
        <f t="shared" si="13"/>
        <v>2.371169364069011</v>
      </c>
      <c r="H245" s="4">
        <f t="shared" si="13"/>
        <v>2.0791763816968096</v>
      </c>
      <c r="I245" s="8">
        <f t="shared" si="14"/>
        <v>52471410.089626595</v>
      </c>
      <c r="J245" s="8">
        <f t="shared" si="15"/>
        <v>65251920.537799254</v>
      </c>
      <c r="K245" s="8">
        <f t="shared" si="16"/>
        <v>52211093.710713319</v>
      </c>
    </row>
    <row r="246" spans="1:11" x14ac:dyDescent="0.7">
      <c r="A246" s="1">
        <v>43585</v>
      </c>
      <c r="B246" s="3">
        <v>111.41</v>
      </c>
      <c r="C246" s="3">
        <v>5893.81</v>
      </c>
      <c r="D246" s="3">
        <v>2107.37</v>
      </c>
      <c r="E246" s="3">
        <v>488.01</v>
      </c>
      <c r="F246" s="4">
        <f t="shared" si="13"/>
        <v>3.2445659089721044</v>
      </c>
      <c r="G246" s="4">
        <f t="shared" si="13"/>
        <v>2.383974093924079</v>
      </c>
      <c r="H246" s="4">
        <f t="shared" si="13"/>
        <v>2.0836775176072404</v>
      </c>
      <c r="I246" s="8">
        <f t="shared" si="14"/>
        <v>54676702.801286526</v>
      </c>
      <c r="J246" s="8">
        <f t="shared" si="15"/>
        <v>65404292.336993329</v>
      </c>
      <c r="K246" s="8">
        <f t="shared" si="16"/>
        <v>52124123.67339132</v>
      </c>
    </row>
    <row r="247" spans="1:11" x14ac:dyDescent="0.7">
      <c r="A247" s="1">
        <v>43616</v>
      </c>
      <c r="B247" s="3">
        <v>108.26</v>
      </c>
      <c r="C247" s="3">
        <v>5519.27</v>
      </c>
      <c r="D247" s="3">
        <v>2144.7800000000002</v>
      </c>
      <c r="E247" s="3">
        <v>494.62</v>
      </c>
      <c r="F247" s="4">
        <f t="shared" si="13"/>
        <v>2.9524731580165229</v>
      </c>
      <c r="G247" s="4">
        <f t="shared" si="13"/>
        <v>2.3576934567486174</v>
      </c>
      <c r="H247" s="4">
        <f t="shared" si="13"/>
        <v>2.0521887668579177</v>
      </c>
      <c r="I247" s="8">
        <f t="shared" si="14"/>
        <v>49554420.751091361</v>
      </c>
      <c r="J247" s="8">
        <f t="shared" si="15"/>
        <v>64483283.463194266</v>
      </c>
      <c r="K247" s="8">
        <f t="shared" si="16"/>
        <v>51136418.510519922</v>
      </c>
    </row>
    <row r="248" spans="1:11" x14ac:dyDescent="0.7">
      <c r="A248" s="1">
        <v>43646</v>
      </c>
      <c r="B248" s="3">
        <v>107.88</v>
      </c>
      <c r="C248" s="3">
        <v>5908.25</v>
      </c>
      <c r="D248" s="3">
        <v>2171.71</v>
      </c>
      <c r="E248" s="3">
        <v>505.59</v>
      </c>
      <c r="F248" s="4">
        <f t="shared" si="13"/>
        <v>3.1494599975390236</v>
      </c>
      <c r="G248" s="4">
        <f t="shared" si="13"/>
        <v>2.3789172372475766</v>
      </c>
      <c r="H248" s="4">
        <f t="shared" si="13"/>
        <v>2.090340444457417</v>
      </c>
      <c r="I248" s="8">
        <f t="shared" si="14"/>
        <v>52660655.289285623</v>
      </c>
      <c r="J248" s="8">
        <f t="shared" si="15"/>
        <v>64863757.167338297</v>
      </c>
      <c r="K248" s="8">
        <f t="shared" si="16"/>
        <v>51887081.619154654</v>
      </c>
    </row>
    <row r="249" spans="1:11" x14ac:dyDescent="0.7">
      <c r="A249" s="1">
        <v>43677</v>
      </c>
      <c r="B249" s="3">
        <v>108.74</v>
      </c>
      <c r="C249" s="3">
        <v>5993.17</v>
      </c>
      <c r="D249" s="3">
        <v>2176.4899999999998</v>
      </c>
      <c r="E249" s="3">
        <v>504.18</v>
      </c>
      <c r="F249" s="4">
        <f t="shared" si="13"/>
        <v>3.2201953662310867</v>
      </c>
      <c r="G249" s="4">
        <f t="shared" si="13"/>
        <v>2.4031593490056942</v>
      </c>
      <c r="H249" s="4">
        <f t="shared" si="13"/>
        <v>2.1011282056533505</v>
      </c>
      <c r="I249" s="8">
        <f t="shared" si="14"/>
        <v>53643388.478582814</v>
      </c>
      <c r="J249" s="8">
        <f t="shared" si="15"/>
        <v>65324744.622337505</v>
      </c>
      <c r="K249" s="8">
        <f t="shared" si="16"/>
        <v>51954858.787771143</v>
      </c>
    </row>
    <row r="250" spans="1:11" x14ac:dyDescent="0.7">
      <c r="A250" s="1">
        <v>43708</v>
      </c>
      <c r="B250" s="3">
        <v>106.29</v>
      </c>
      <c r="C250" s="3">
        <v>5898.23</v>
      </c>
      <c r="D250" s="3">
        <v>2232.89</v>
      </c>
      <c r="E250" s="3">
        <v>514.42999999999995</v>
      </c>
      <c r="F250" s="4">
        <f t="shared" si="13"/>
        <v>3.0977788190384281</v>
      </c>
      <c r="G250" s="4">
        <f t="shared" si="13"/>
        <v>2.4098848975410818</v>
      </c>
      <c r="H250" s="4">
        <f t="shared" si="13"/>
        <v>2.0955416864625995</v>
      </c>
      <c r="I250" s="8">
        <f t="shared" si="14"/>
        <v>51404121.399906039</v>
      </c>
      <c r="J250" s="8">
        <f t="shared" si="15"/>
        <v>65307564.267943233</v>
      </c>
      <c r="K250" s="8">
        <f t="shared" si="16"/>
        <v>51616720.232070595</v>
      </c>
    </row>
    <row r="251" spans="1:11" x14ac:dyDescent="0.7">
      <c r="A251" s="1">
        <v>43738</v>
      </c>
      <c r="B251" s="3">
        <v>108.06</v>
      </c>
      <c r="C251" s="3">
        <v>6008.59</v>
      </c>
      <c r="D251" s="3">
        <v>2221</v>
      </c>
      <c r="E251" s="3">
        <v>509.2</v>
      </c>
      <c r="F251" s="4">
        <f t="shared" si="13"/>
        <v>3.2082915617041041</v>
      </c>
      <c r="G251" s="4">
        <f t="shared" si="13"/>
        <v>2.4369694562574566</v>
      </c>
      <c r="H251" s="4">
        <f t="shared" si="13"/>
        <v>2.1087785159538255</v>
      </c>
      <c r="I251" s="8">
        <f t="shared" si="14"/>
        <v>53037954.856739588</v>
      </c>
      <c r="J251" s="8">
        <f t="shared" si="15"/>
        <v>65841552.252532601</v>
      </c>
      <c r="K251" s="8">
        <f t="shared" si="16"/>
        <v>51742765.630748197</v>
      </c>
    </row>
    <row r="252" spans="1:11" x14ac:dyDescent="0.7">
      <c r="A252" s="1">
        <v>43769</v>
      </c>
      <c r="B252" s="3">
        <v>108.02</v>
      </c>
      <c r="C252" s="3">
        <v>6138.73</v>
      </c>
      <c r="D252" s="3">
        <v>2227.69</v>
      </c>
      <c r="E252" s="3">
        <v>512.59</v>
      </c>
      <c r="F252" s="4">
        <f t="shared" si="13"/>
        <v>3.2765666030113225</v>
      </c>
      <c r="G252" s="4">
        <f t="shared" si="13"/>
        <v>2.4434051927679836</v>
      </c>
      <c r="H252" s="4">
        <f t="shared" si="13"/>
        <v>2.1220319208337668</v>
      </c>
      <c r="I252" s="8">
        <f t="shared" si="14"/>
        <v>53966645.466383211</v>
      </c>
      <c r="J252" s="8">
        <f t="shared" si="15"/>
        <v>65815431.69146169</v>
      </c>
      <c r="K252" s="8">
        <f t="shared" si="16"/>
        <v>51867962.334586032</v>
      </c>
    </row>
    <row r="253" spans="1:11" x14ac:dyDescent="0.7">
      <c r="A253" s="1">
        <v>43799</v>
      </c>
      <c r="B253" s="3">
        <v>109.51</v>
      </c>
      <c r="C253" s="3">
        <v>6361.56</v>
      </c>
      <c r="D253" s="3">
        <v>2226.5500000000002</v>
      </c>
      <c r="E253" s="3">
        <v>508.7</v>
      </c>
      <c r="F253" s="4">
        <f t="shared" si="13"/>
        <v>3.4423395116381243</v>
      </c>
      <c r="G253" s="4">
        <f t="shared" si="13"/>
        <v>2.4758412555138993</v>
      </c>
      <c r="H253" s="4">
        <f t="shared" si="13"/>
        <v>2.1349766364051552</v>
      </c>
      <c r="I253" s="8">
        <f t="shared" si="14"/>
        <v>56497005.892925963</v>
      </c>
      <c r="J253" s="8">
        <f t="shared" si="15"/>
        <v>66489127.744131282</v>
      </c>
      <c r="K253" s="8">
        <f t="shared" si="16"/>
        <v>51984364.747338101</v>
      </c>
    </row>
    <row r="254" spans="1:11" x14ac:dyDescent="0.7">
      <c r="A254" s="1">
        <v>43830</v>
      </c>
      <c r="B254" s="3">
        <v>108.61</v>
      </c>
      <c r="C254" s="3">
        <v>6553.57</v>
      </c>
      <c r="D254" s="3">
        <v>2225</v>
      </c>
      <c r="E254" s="3">
        <v>511.67</v>
      </c>
      <c r="F254" s="4">
        <f t="shared" si="13"/>
        <v>3.5170946134092489</v>
      </c>
      <c r="G254" s="4">
        <f t="shared" si="13"/>
        <v>2.4537843556870169</v>
      </c>
      <c r="H254" s="4">
        <f t="shared" si="13"/>
        <v>2.1297929164062639</v>
      </c>
      <c r="I254" s="8">
        <f t="shared" si="14"/>
        <v>57523915.502222359</v>
      </c>
      <c r="J254" s="8">
        <f t="shared" si="15"/>
        <v>65696786.039281271</v>
      </c>
      <c r="K254" s="8">
        <f t="shared" si="16"/>
        <v>51658146.789457224</v>
      </c>
    </row>
    <row r="255" spans="1:11" x14ac:dyDescent="0.7">
      <c r="A255" s="1">
        <v>43861</v>
      </c>
      <c r="B255" s="3">
        <v>108.38</v>
      </c>
      <c r="C255" s="3">
        <v>6551</v>
      </c>
      <c r="D255" s="3">
        <v>2267.8200000000002</v>
      </c>
      <c r="E255" s="3">
        <v>518.20000000000005</v>
      </c>
      <c r="F255" s="4">
        <f t="shared" si="13"/>
        <v>3.5082702548625639</v>
      </c>
      <c r="G255" s="4">
        <f t="shared" si="13"/>
        <v>2.4957109928288164</v>
      </c>
      <c r="H255" s="4">
        <f t="shared" si="13"/>
        <v>2.1524058588438213</v>
      </c>
      <c r="I255" s="8">
        <f t="shared" si="14"/>
        <v>57179588.518960238</v>
      </c>
      <c r="J255" s="8">
        <f t="shared" si="15"/>
        <v>66619315.532660566</v>
      </c>
      <c r="K255" s="8">
        <f t="shared" si="16"/>
        <v>52006623.916403428</v>
      </c>
    </row>
    <row r="256" spans="1:11" x14ac:dyDescent="0.7">
      <c r="A256" s="1">
        <v>43890</v>
      </c>
      <c r="B256" s="3">
        <v>108.07</v>
      </c>
      <c r="C256" s="3">
        <v>6011.73</v>
      </c>
      <c r="D256" s="3">
        <v>2308.64</v>
      </c>
      <c r="E256" s="3">
        <v>521.69000000000005</v>
      </c>
      <c r="F256" s="4">
        <f t="shared" si="13"/>
        <v>3.2102652215256899</v>
      </c>
      <c r="G256" s="4">
        <f t="shared" si="13"/>
        <v>2.5333659658076781</v>
      </c>
      <c r="H256" s="4">
        <f t="shared" si="13"/>
        <v>2.1607039889897415</v>
      </c>
      <c r="I256" s="8">
        <f t="shared" si="14"/>
        <v>52122549.595244534</v>
      </c>
      <c r="J256" s="8">
        <f t="shared" si="15"/>
        <v>67424459.370813563</v>
      </c>
      <c r="K256" s="8">
        <f t="shared" si="16"/>
        <v>52007124.083198212</v>
      </c>
    </row>
    <row r="257" spans="1:11" x14ac:dyDescent="0.7">
      <c r="A257" s="1">
        <v>43921</v>
      </c>
      <c r="B257" s="3">
        <v>107.53</v>
      </c>
      <c r="C257" s="3">
        <v>5269.2</v>
      </c>
      <c r="D257" s="3">
        <v>2295.0500000000002</v>
      </c>
      <c r="E257" s="3">
        <v>510</v>
      </c>
      <c r="F257" s="4">
        <f t="shared" si="13"/>
        <v>2.7996943710171203</v>
      </c>
      <c r="G257" s="4">
        <f t="shared" si="13"/>
        <v>2.5058689887305707</v>
      </c>
      <c r="H257" s="4">
        <f t="shared" si="13"/>
        <v>2.1017324619280378</v>
      </c>
      <c r="I257" s="8">
        <f t="shared" si="14"/>
        <v>45256433.856737353</v>
      </c>
      <c r="J257" s="8">
        <f t="shared" si="15"/>
        <v>66492639.002663739</v>
      </c>
      <c r="K257" s="8">
        <f t="shared" si="16"/>
        <v>50387707.29084634</v>
      </c>
    </row>
    <row r="258" spans="1:11" x14ac:dyDescent="0.7">
      <c r="A258" s="1">
        <v>43951</v>
      </c>
      <c r="B258" s="3">
        <v>107.17</v>
      </c>
      <c r="C258" s="3">
        <v>5944.68</v>
      </c>
      <c r="D258" s="3">
        <v>2335.85</v>
      </c>
      <c r="E258" s="3">
        <v>520.01</v>
      </c>
      <c r="F258" s="4">
        <f t="shared" si="13"/>
        <v>3.1480238032449477</v>
      </c>
      <c r="G258" s="4">
        <f t="shared" si="13"/>
        <v>2.5418782523826695</v>
      </c>
      <c r="H258" s="4">
        <f t="shared" si="13"/>
        <v>2.13580961004936</v>
      </c>
      <c r="I258" s="8">
        <f t="shared" si="14"/>
        <v>50687101.287142076</v>
      </c>
      <c r="J258" s="8">
        <f t="shared" si="15"/>
        <v>67248136.269096524</v>
      </c>
      <c r="K258" s="8">
        <f t="shared" si="16"/>
        <v>51004685.377233617</v>
      </c>
    </row>
    <row r="259" spans="1:11" x14ac:dyDescent="0.7">
      <c r="A259" s="1">
        <v>43982</v>
      </c>
      <c r="B259" s="3">
        <v>107.77</v>
      </c>
      <c r="C259" s="3">
        <v>6227.81</v>
      </c>
      <c r="D259" s="3">
        <v>2346.7199999999998</v>
      </c>
      <c r="E259" s="3">
        <v>522.29</v>
      </c>
      <c r="F259" s="4">
        <f t="shared" si="13"/>
        <v>3.3164200533649613</v>
      </c>
      <c r="G259" s="4">
        <f t="shared" si="13"/>
        <v>2.5680041529640656</v>
      </c>
      <c r="H259" s="4">
        <f t="shared" si="13"/>
        <v>2.1571840662693007</v>
      </c>
      <c r="I259" s="8">
        <f t="shared" si="14"/>
        <v>53198490.501356319</v>
      </c>
      <c r="J259" s="8">
        <f t="shared" si="15"/>
        <v>67739325.204209253</v>
      </c>
      <c r="K259" s="8">
        <f t="shared" si="16"/>
        <v>51315122.922545686</v>
      </c>
    </row>
    <row r="260" spans="1:11" x14ac:dyDescent="0.7">
      <c r="A260" s="1">
        <v>44012</v>
      </c>
      <c r="B260" s="3">
        <v>107.92</v>
      </c>
      <c r="C260" s="3">
        <v>6351.67</v>
      </c>
      <c r="D260" s="3">
        <v>2361.5100000000002</v>
      </c>
      <c r="E260" s="3">
        <v>526.92999999999995</v>
      </c>
      <c r="F260" s="4">
        <f t="shared" ref="F260:H303" si="17">C260*$B260/C$3/$B$3</f>
        <v>3.3870854881373469</v>
      </c>
      <c r="G260" s="4">
        <f t="shared" si="17"/>
        <v>2.587785588169726</v>
      </c>
      <c r="H260" s="4">
        <f t="shared" si="17"/>
        <v>2.1793775459797069</v>
      </c>
      <c r="I260" s="8">
        <f t="shared" si="14"/>
        <v>54132030.402822852</v>
      </c>
      <c r="J260" s="8">
        <f t="shared" si="15"/>
        <v>68061123.843380302</v>
      </c>
      <c r="K260" s="8">
        <f t="shared" si="16"/>
        <v>51643061.709608994</v>
      </c>
    </row>
    <row r="261" spans="1:11" x14ac:dyDescent="0.7">
      <c r="A261" s="1">
        <v>44043</v>
      </c>
      <c r="B261" s="3">
        <v>105.88</v>
      </c>
      <c r="C261" s="3">
        <v>6709.81</v>
      </c>
      <c r="D261" s="3">
        <v>2396.7800000000002</v>
      </c>
      <c r="E261" s="3">
        <v>543.74</v>
      </c>
      <c r="F261" s="4">
        <f t="shared" si="17"/>
        <v>3.5104310746751781</v>
      </c>
      <c r="G261" s="4">
        <f t="shared" si="17"/>
        <v>2.5767878789414813</v>
      </c>
      <c r="H261" s="4">
        <f t="shared" si="17"/>
        <v>2.2063927698591321</v>
      </c>
      <c r="I261" s="8">
        <f t="shared" ref="I261:I303" si="18">MAX(I260*(F261/F260)-I$3*0.04/12,0)</f>
        <v>55903326.097574189</v>
      </c>
      <c r="J261" s="8">
        <f t="shared" ref="J261:J303" si="19">MAX(J260*(G261/G260)-J$3*0.04/12,0)</f>
        <v>67571874.048807308</v>
      </c>
      <c r="K261" s="8">
        <f t="shared" ref="K261:K303" si="20">MAX(K260*(H261/H260)-K$3*0.04/12,0)</f>
        <v>52083221.041560307</v>
      </c>
    </row>
    <row r="262" spans="1:11" x14ac:dyDescent="0.7">
      <c r="A262" s="1">
        <v>44074</v>
      </c>
      <c r="B262" s="3">
        <v>105.89</v>
      </c>
      <c r="C262" s="3">
        <v>7192.11</v>
      </c>
      <c r="D262" s="3">
        <v>2377.4299999999998</v>
      </c>
      <c r="E262" s="3">
        <v>542.91</v>
      </c>
      <c r="F262" s="4">
        <f t="shared" si="17"/>
        <v>3.7631156421338625</v>
      </c>
      <c r="G262" s="4">
        <f t="shared" si="17"/>
        <v>2.5562260195341246</v>
      </c>
      <c r="H262" s="4">
        <f t="shared" si="17"/>
        <v>2.2032328569166766</v>
      </c>
      <c r="I262" s="8">
        <f t="shared" si="18"/>
        <v>59727307.048624314</v>
      </c>
      <c r="J262" s="8">
        <f t="shared" si="19"/>
        <v>66832674.301153287</v>
      </c>
      <c r="K262" s="8">
        <f t="shared" si="20"/>
        <v>51808629.406515874</v>
      </c>
    </row>
    <row r="263" spans="1:11" x14ac:dyDescent="0.7">
      <c r="A263" s="1">
        <v>44104</v>
      </c>
      <c r="B263" s="3">
        <v>105.45</v>
      </c>
      <c r="C263" s="3">
        <v>6918.83</v>
      </c>
      <c r="D263" s="3">
        <v>2376.13</v>
      </c>
      <c r="E263" s="3">
        <v>540.96</v>
      </c>
      <c r="F263" s="4">
        <f t="shared" si="17"/>
        <v>3.6050852506690685</v>
      </c>
      <c r="G263" s="4">
        <f t="shared" si="17"/>
        <v>2.5442122882418698</v>
      </c>
      <c r="H263" s="4">
        <f t="shared" si="17"/>
        <v>2.186197270258444</v>
      </c>
      <c r="I263" s="8">
        <f t="shared" si="18"/>
        <v>57019084.976373605</v>
      </c>
      <c r="J263" s="8">
        <f t="shared" si="19"/>
        <v>66318574.614951372</v>
      </c>
      <c r="K263" s="8">
        <f t="shared" si="20"/>
        <v>51208040.611224353</v>
      </c>
    </row>
    <row r="264" spans="1:11" x14ac:dyDescent="0.7">
      <c r="A264" s="1">
        <v>44135</v>
      </c>
      <c r="B264" s="3">
        <v>104.64</v>
      </c>
      <c r="C264" s="3">
        <v>6734.84</v>
      </c>
      <c r="D264" s="3">
        <v>2365.52</v>
      </c>
      <c r="E264" s="3">
        <v>541.47</v>
      </c>
      <c r="F264" s="4">
        <f t="shared" si="17"/>
        <v>3.482260918425613</v>
      </c>
      <c r="G264" s="4">
        <f t="shared" si="17"/>
        <v>2.513395999511439</v>
      </c>
      <c r="H264" s="4">
        <f t="shared" si="17"/>
        <v>2.1714495356407726</v>
      </c>
      <c r="I264" s="8">
        <f t="shared" si="18"/>
        <v>54876459.337754883</v>
      </c>
      <c r="J264" s="8">
        <f t="shared" si="19"/>
        <v>65315303.45987916</v>
      </c>
      <c r="K264" s="8">
        <f t="shared" si="20"/>
        <v>50662599.418199718</v>
      </c>
    </row>
    <row r="265" spans="1:11" x14ac:dyDescent="0.7">
      <c r="A265" s="1">
        <v>44165</v>
      </c>
      <c r="B265" s="3">
        <v>104.27</v>
      </c>
      <c r="C265" s="3">
        <v>7472.06</v>
      </c>
      <c r="D265" s="3">
        <v>2388.73</v>
      </c>
      <c r="E265" s="3">
        <v>551.32000000000005</v>
      </c>
      <c r="F265" s="4">
        <f t="shared" si="17"/>
        <v>3.8497809512958745</v>
      </c>
      <c r="G265" s="4">
        <f t="shared" si="17"/>
        <v>2.5290825301286639</v>
      </c>
      <c r="H265" s="4">
        <f t="shared" si="17"/>
        <v>2.2031330788252981</v>
      </c>
      <c r="I265" s="8">
        <f t="shared" si="18"/>
        <v>60468155.770638391</v>
      </c>
      <c r="J265" s="8">
        <f t="shared" si="19"/>
        <v>65522947.343969002</v>
      </c>
      <c r="K265" s="8">
        <f t="shared" si="20"/>
        <v>51201815.610038675</v>
      </c>
    </row>
    <row r="266" spans="1:11" x14ac:dyDescent="0.7">
      <c r="A266" s="1">
        <v>44196</v>
      </c>
      <c r="B266" s="3">
        <v>103.24</v>
      </c>
      <c r="C266" s="3">
        <v>7759.35</v>
      </c>
      <c r="D266" s="3">
        <v>2392.02</v>
      </c>
      <c r="E266" s="3">
        <v>558.73</v>
      </c>
      <c r="F266" s="4">
        <f t="shared" si="17"/>
        <v>3.9583084459346645</v>
      </c>
      <c r="G266" s="4">
        <f t="shared" si="17"/>
        <v>2.5075486438482391</v>
      </c>
      <c r="H266" s="4">
        <f t="shared" si="17"/>
        <v>2.2106887273682521</v>
      </c>
      <c r="I266" s="8">
        <f t="shared" si="18"/>
        <v>61972787.159862362</v>
      </c>
      <c r="J266" s="8">
        <f t="shared" si="19"/>
        <v>64765051.86999587</v>
      </c>
      <c r="K266" s="8">
        <f t="shared" si="20"/>
        <v>51177412.321480572</v>
      </c>
    </row>
    <row r="267" spans="1:11" x14ac:dyDescent="0.7">
      <c r="A267" s="1">
        <v>44227</v>
      </c>
      <c r="B267" s="3">
        <v>104.68</v>
      </c>
      <c r="C267" s="3">
        <v>7681.01</v>
      </c>
      <c r="D267" s="3">
        <v>2374.87</v>
      </c>
      <c r="E267" s="3">
        <v>553.79999999999995</v>
      </c>
      <c r="F267" s="4">
        <f t="shared" si="17"/>
        <v>3.9729979380070435</v>
      </c>
      <c r="G267" s="4">
        <f t="shared" si="17"/>
        <v>2.5242950729187803</v>
      </c>
      <c r="H267" s="4">
        <f t="shared" si="17"/>
        <v>2.2217453279555439</v>
      </c>
      <c r="I267" s="8">
        <f t="shared" si="18"/>
        <v>62002771.451921001</v>
      </c>
      <c r="J267" s="8">
        <f t="shared" si="19"/>
        <v>64997579.211011417</v>
      </c>
      <c r="K267" s="8">
        <f t="shared" si="20"/>
        <v>51233372.46644561</v>
      </c>
    </row>
    <row r="268" spans="1:11" x14ac:dyDescent="0.7">
      <c r="A268" s="1">
        <v>44255</v>
      </c>
      <c r="B268" s="3">
        <v>106.58</v>
      </c>
      <c r="C268" s="3">
        <v>7892.81</v>
      </c>
      <c r="D268" s="3">
        <v>2340.58</v>
      </c>
      <c r="E268" s="3">
        <v>544.27</v>
      </c>
      <c r="F268" s="4">
        <f t="shared" si="17"/>
        <v>4.1566519336297185</v>
      </c>
      <c r="G268" s="4">
        <f t="shared" si="17"/>
        <v>2.533003383210688</v>
      </c>
      <c r="H268" s="4">
        <f t="shared" si="17"/>
        <v>2.2231446586792889</v>
      </c>
      <c r="I268" s="8">
        <f t="shared" si="18"/>
        <v>64668883.364009447</v>
      </c>
      <c r="J268" s="8">
        <f t="shared" si="19"/>
        <v>65021807.786372796</v>
      </c>
      <c r="K268" s="8">
        <f t="shared" si="20"/>
        <v>51065640.985825971</v>
      </c>
    </row>
    <row r="269" spans="1:11" x14ac:dyDescent="0.7">
      <c r="A269" s="1">
        <v>44286</v>
      </c>
      <c r="B269" s="3">
        <v>110.7</v>
      </c>
      <c r="C269" s="3">
        <v>8238.48</v>
      </c>
      <c r="D269" s="3">
        <v>2311.35</v>
      </c>
      <c r="E269" s="3">
        <v>533.79999999999995</v>
      </c>
      <c r="F269" s="4">
        <f t="shared" si="17"/>
        <v>4.5064131733152468</v>
      </c>
      <c r="G269" s="4">
        <f t="shared" si="17"/>
        <v>2.5980643241047083</v>
      </c>
      <c r="H269" s="4">
        <f t="shared" si="17"/>
        <v>2.2646641256742677</v>
      </c>
      <c r="I269" s="8">
        <f t="shared" si="18"/>
        <v>69910442.8632489</v>
      </c>
      <c r="J269" s="8">
        <f t="shared" si="19"/>
        <v>66491912.145984568</v>
      </c>
      <c r="K269" s="8">
        <f t="shared" si="20"/>
        <v>51819343.295394972</v>
      </c>
    </row>
    <row r="270" spans="1:11" x14ac:dyDescent="0.7">
      <c r="A270" s="1">
        <v>44316</v>
      </c>
      <c r="B270" s="3">
        <v>109.27</v>
      </c>
      <c r="C270" s="3">
        <v>8678.16</v>
      </c>
      <c r="D270" s="3">
        <v>2329.61</v>
      </c>
      <c r="E270" s="3">
        <v>540.54999999999995</v>
      </c>
      <c r="F270" s="4">
        <f t="shared" si="17"/>
        <v>4.6855965498195031</v>
      </c>
      <c r="G270" s="4">
        <f t="shared" si="17"/>
        <v>2.5847630054365909</v>
      </c>
      <c r="H270" s="4">
        <f t="shared" si="17"/>
        <v>2.2636768265380858</v>
      </c>
      <c r="I270" s="8">
        <f t="shared" si="18"/>
        <v>72490212.210481033</v>
      </c>
      <c r="J270" s="8">
        <f t="shared" si="19"/>
        <v>65951493.279484414</v>
      </c>
      <c r="K270" s="8">
        <f t="shared" si="20"/>
        <v>51596752.222267151</v>
      </c>
    </row>
    <row r="271" spans="1:11" x14ac:dyDescent="0.7">
      <c r="A271" s="1">
        <v>44347</v>
      </c>
      <c r="B271" s="3">
        <v>109.54</v>
      </c>
      <c r="C271" s="3">
        <v>8738.77</v>
      </c>
      <c r="D271" s="3">
        <v>2337.2199999999998</v>
      </c>
      <c r="E271" s="3">
        <v>545.62</v>
      </c>
      <c r="F271" s="4">
        <f t="shared" si="17"/>
        <v>4.7299803969784326</v>
      </c>
      <c r="G271" s="4">
        <f t="shared" si="17"/>
        <v>2.5996141655871763</v>
      </c>
      <c r="H271" s="4">
        <f t="shared" si="17"/>
        <v>2.2905544919372405</v>
      </c>
      <c r="I271" s="8">
        <f t="shared" si="18"/>
        <v>72976868.533760145</v>
      </c>
      <c r="J271" s="8">
        <f t="shared" si="19"/>
        <v>66130427.900106788</v>
      </c>
      <c r="K271" s="8">
        <f t="shared" si="20"/>
        <v>52009383.948516726</v>
      </c>
    </row>
    <row r="272" spans="1:11" x14ac:dyDescent="0.7">
      <c r="A272" s="1">
        <v>44377</v>
      </c>
      <c r="B272" s="3">
        <v>111.1</v>
      </c>
      <c r="C272" s="3">
        <v>8942.7800000000007</v>
      </c>
      <c r="D272" s="3">
        <v>2353.64</v>
      </c>
      <c r="E272" s="3">
        <v>540.80999999999995</v>
      </c>
      <c r="F272" s="4">
        <f t="shared" si="17"/>
        <v>4.9093376311508923</v>
      </c>
      <c r="G272" s="4">
        <f t="shared" si="17"/>
        <v>2.6551597715902258</v>
      </c>
      <c r="H272" s="4">
        <f t="shared" si="17"/>
        <v>2.3026948125172919</v>
      </c>
      <c r="I272" s="8">
        <f t="shared" si="18"/>
        <v>75544095.498832509</v>
      </c>
      <c r="J272" s="8">
        <f t="shared" si="19"/>
        <v>67343427.852783501</v>
      </c>
      <c r="K272" s="8">
        <f t="shared" si="20"/>
        <v>52085042.351985641</v>
      </c>
    </row>
    <row r="273" spans="1:11" x14ac:dyDescent="0.7">
      <c r="A273" s="1">
        <v>44408</v>
      </c>
      <c r="B273" s="3">
        <v>109.7</v>
      </c>
      <c r="C273" s="3">
        <v>9155.2099999999991</v>
      </c>
      <c r="D273" s="3">
        <v>2379.96</v>
      </c>
      <c r="E273" s="3">
        <v>548.01</v>
      </c>
      <c r="F273" s="4">
        <f t="shared" si="17"/>
        <v>4.9626224197140365</v>
      </c>
      <c r="G273" s="4">
        <f t="shared" si="17"/>
        <v>2.6510190572935337</v>
      </c>
      <c r="H273" s="4">
        <f t="shared" si="17"/>
        <v>2.3039482568255805</v>
      </c>
      <c r="I273" s="8">
        <f t="shared" si="18"/>
        <v>76164033.229394674</v>
      </c>
      <c r="J273" s="8">
        <f t="shared" si="19"/>
        <v>67038405.963900611</v>
      </c>
      <c r="K273" s="8">
        <f t="shared" si="20"/>
        <v>51913394.220208988</v>
      </c>
    </row>
    <row r="274" spans="1:11" x14ac:dyDescent="0.7">
      <c r="A274" s="1">
        <v>44439</v>
      </c>
      <c r="B274" s="3">
        <v>110.02</v>
      </c>
      <c r="C274" s="3">
        <v>9433.58</v>
      </c>
      <c r="D274" s="3">
        <v>2375.4299999999998</v>
      </c>
      <c r="E274" s="3">
        <v>545.73</v>
      </c>
      <c r="F274" s="4">
        <f t="shared" si="17"/>
        <v>5.1284304783737644</v>
      </c>
      <c r="G274" s="4">
        <f t="shared" si="17"/>
        <v>2.653691551909565</v>
      </c>
      <c r="H274" s="4">
        <f t="shared" si="17"/>
        <v>2.3010554241754262</v>
      </c>
      <c r="I274" s="8">
        <f t="shared" si="18"/>
        <v>78508778.612257913</v>
      </c>
      <c r="J274" s="8">
        <f t="shared" si="19"/>
        <v>66905987.439225323</v>
      </c>
      <c r="K274" s="8">
        <f t="shared" si="20"/>
        <v>51648211.870155931</v>
      </c>
    </row>
    <row r="275" spans="1:11" x14ac:dyDescent="0.7">
      <c r="A275" s="1">
        <v>44469</v>
      </c>
      <c r="B275" s="3">
        <v>111.27</v>
      </c>
      <c r="C275" s="3">
        <v>8994.83</v>
      </c>
      <c r="D275" s="3">
        <v>2354.86</v>
      </c>
      <c r="E275" s="3">
        <v>536.03</v>
      </c>
      <c r="F275" s="4">
        <f t="shared" si="17"/>
        <v>4.9454673946563164</v>
      </c>
      <c r="G275" s="4">
        <f t="shared" si="17"/>
        <v>2.6606009698405169</v>
      </c>
      <c r="H275" s="4">
        <f t="shared" si="17"/>
        <v>2.2858345608957631</v>
      </c>
      <c r="I275" s="8">
        <f t="shared" si="18"/>
        <v>75507881.087301299</v>
      </c>
      <c r="J275" s="8">
        <f t="shared" si="19"/>
        <v>66880190.589914769</v>
      </c>
      <c r="K275" s="8">
        <f t="shared" si="20"/>
        <v>51106572.827803694</v>
      </c>
    </row>
    <row r="276" spans="1:11" x14ac:dyDescent="0.7">
      <c r="A276" s="1">
        <v>44500</v>
      </c>
      <c r="B276" s="3">
        <v>114</v>
      </c>
      <c r="C276" s="3">
        <v>9625.02</v>
      </c>
      <c r="D276" s="3">
        <v>2354.21</v>
      </c>
      <c r="E276" s="3">
        <v>534.74</v>
      </c>
      <c r="F276" s="4">
        <f t="shared" si="17"/>
        <v>5.4217911846437081</v>
      </c>
      <c r="G276" s="4">
        <f t="shared" si="17"/>
        <v>2.7251261783051008</v>
      </c>
      <c r="H276" s="4">
        <f t="shared" si="17"/>
        <v>2.3362813023054119</v>
      </c>
      <c r="I276" s="8">
        <f t="shared" si="18"/>
        <v>82580439.416627839</v>
      </c>
      <c r="J276" s="8">
        <f t="shared" si="19"/>
        <v>68302176.858762905</v>
      </c>
      <c r="K276" s="8">
        <f t="shared" si="20"/>
        <v>52034458.505919993</v>
      </c>
    </row>
    <row r="277" spans="1:11" x14ac:dyDescent="0.7">
      <c r="A277" s="1">
        <v>44530</v>
      </c>
      <c r="B277" s="3">
        <v>113.13</v>
      </c>
      <c r="C277" s="3">
        <v>9558.33</v>
      </c>
      <c r="D277" s="3">
        <v>2361.1799999999998</v>
      </c>
      <c r="E277" s="3">
        <v>533.16999999999996</v>
      </c>
      <c r="F277" s="4">
        <f t="shared" si="17"/>
        <v>5.3431344519474226</v>
      </c>
      <c r="G277" s="4">
        <f t="shared" si="17"/>
        <v>2.7123357442470519</v>
      </c>
      <c r="H277" s="4">
        <f t="shared" si="17"/>
        <v>2.3116447980888477</v>
      </c>
      <c r="I277" s="8">
        <f t="shared" si="18"/>
        <v>81182402.213068083</v>
      </c>
      <c r="J277" s="8">
        <f t="shared" si="19"/>
        <v>67781599.229701877</v>
      </c>
      <c r="K277" s="8">
        <f t="shared" si="20"/>
        <v>51285745.833724774</v>
      </c>
    </row>
    <row r="278" spans="1:11" x14ac:dyDescent="0.7">
      <c r="A278" s="1">
        <v>44561</v>
      </c>
      <c r="B278" s="3">
        <v>115.08</v>
      </c>
      <c r="C278" s="3">
        <v>9986.7000000000007</v>
      </c>
      <c r="D278" s="3">
        <v>2355.14</v>
      </c>
      <c r="E278" s="3">
        <v>532.42999999999995</v>
      </c>
      <c r="F278" s="4">
        <f t="shared" si="17"/>
        <v>5.6788206417627549</v>
      </c>
      <c r="G278" s="4">
        <f t="shared" si="17"/>
        <v>2.7520298874213758</v>
      </c>
      <c r="H278" s="4">
        <f t="shared" si="17"/>
        <v>2.3482264816964169</v>
      </c>
      <c r="I278" s="8">
        <f t="shared" si="18"/>
        <v>86082743.880313262</v>
      </c>
      <c r="J278" s="8">
        <f t="shared" si="19"/>
        <v>68573560.682156697</v>
      </c>
      <c r="K278" s="8">
        <f t="shared" si="20"/>
        <v>51897340.646742165</v>
      </c>
    </row>
    <row r="279" spans="1:11" x14ac:dyDescent="0.7">
      <c r="A279" s="1">
        <v>44592</v>
      </c>
      <c r="B279" s="3">
        <v>115.1</v>
      </c>
      <c r="C279" s="3">
        <v>9469.92</v>
      </c>
      <c r="D279" s="3">
        <v>2304.4</v>
      </c>
      <c r="E279" s="3">
        <v>521.52</v>
      </c>
      <c r="F279" s="4">
        <f t="shared" si="17"/>
        <v>5.3858955773004729</v>
      </c>
      <c r="G279" s="4">
        <f t="shared" si="17"/>
        <v>2.6932071230228689</v>
      </c>
      <c r="H279" s="4">
        <f t="shared" si="17"/>
        <v>2.3005088157613311</v>
      </c>
      <c r="I279" s="8">
        <f t="shared" si="18"/>
        <v>81442421.691795662</v>
      </c>
      <c r="J279" s="8">
        <f t="shared" si="19"/>
        <v>66907847.528963894</v>
      </c>
      <c r="K279" s="8">
        <f t="shared" si="20"/>
        <v>50642749.029109292</v>
      </c>
    </row>
    <row r="280" spans="1:11" x14ac:dyDescent="0.7">
      <c r="A280" s="1">
        <v>44620</v>
      </c>
      <c r="B280" s="3">
        <v>114.99</v>
      </c>
      <c r="C280" s="3">
        <v>9186.3700000000008</v>
      </c>
      <c r="D280" s="3">
        <v>2278.69</v>
      </c>
      <c r="E280" s="3">
        <v>515.32000000000005</v>
      </c>
      <c r="F280" s="4">
        <f t="shared" si="17"/>
        <v>5.2196370199949138</v>
      </c>
      <c r="G280" s="4">
        <f t="shared" si="17"/>
        <v>2.6606140776211644</v>
      </c>
      <c r="H280" s="4">
        <f t="shared" si="17"/>
        <v>2.2709871784903473</v>
      </c>
      <c r="I280" s="8">
        <f t="shared" si="18"/>
        <v>78728355.212115467</v>
      </c>
      <c r="J280" s="8">
        <f t="shared" si="19"/>
        <v>65898132.415113248</v>
      </c>
      <c r="K280" s="8">
        <f t="shared" si="20"/>
        <v>49792868.073644198</v>
      </c>
    </row>
    <row r="281" spans="1:11" x14ac:dyDescent="0.7">
      <c r="A281" s="1">
        <v>44651</v>
      </c>
      <c r="B281" s="3">
        <v>121.66</v>
      </c>
      <c r="C281" s="3">
        <v>9527.4599999999991</v>
      </c>
      <c r="D281" s="3">
        <v>2215.38</v>
      </c>
      <c r="E281" s="3">
        <v>499.62</v>
      </c>
      <c r="F281" s="4">
        <f t="shared" si="17"/>
        <v>5.7274491410015038</v>
      </c>
      <c r="G281" s="4">
        <f t="shared" si="17"/>
        <v>2.7367341217895409</v>
      </c>
      <c r="H281" s="4">
        <f t="shared" si="17"/>
        <v>2.3295135308519761</v>
      </c>
      <c r="I281" s="8">
        <f t="shared" si="18"/>
        <v>86187740.891708851</v>
      </c>
      <c r="J281" s="8">
        <f t="shared" si="19"/>
        <v>67583474.897603929</v>
      </c>
      <c r="K281" s="8">
        <f t="shared" si="20"/>
        <v>50876096.340882339</v>
      </c>
    </row>
    <row r="282" spans="1:11" x14ac:dyDescent="0.7">
      <c r="A282" s="1">
        <v>44681</v>
      </c>
      <c r="B282" s="3">
        <v>129.83000000000001</v>
      </c>
      <c r="C282" s="3">
        <v>8696.65</v>
      </c>
      <c r="D282" s="3">
        <v>2131.31</v>
      </c>
      <c r="E282" s="3">
        <v>472.25</v>
      </c>
      <c r="F282" s="4">
        <f t="shared" si="17"/>
        <v>5.5790897042557193</v>
      </c>
      <c r="G282" s="4">
        <f t="shared" si="17"/>
        <v>2.8096889532283362</v>
      </c>
      <c r="H282" s="4">
        <f t="shared" si="17"/>
        <v>2.3497660996118244</v>
      </c>
      <c r="I282" s="8">
        <f t="shared" si="18"/>
        <v>83755199.951004893</v>
      </c>
      <c r="J282" s="8">
        <f t="shared" si="19"/>
        <v>69185089.815160736</v>
      </c>
      <c r="K282" s="8">
        <f t="shared" si="20"/>
        <v>51118408.276713654</v>
      </c>
    </row>
    <row r="283" spans="1:11" x14ac:dyDescent="0.7">
      <c r="A283" s="1">
        <v>44712</v>
      </c>
      <c r="B283" s="3">
        <v>128.68</v>
      </c>
      <c r="C283" s="3">
        <v>8712.6</v>
      </c>
      <c r="D283" s="3">
        <v>2145.0500000000002</v>
      </c>
      <c r="E283" s="3">
        <v>473.54</v>
      </c>
      <c r="F283" s="4">
        <f t="shared" si="17"/>
        <v>5.5398132310985488</v>
      </c>
      <c r="G283" s="4">
        <f t="shared" si="17"/>
        <v>2.8027543564580708</v>
      </c>
      <c r="H283" s="4">
        <f t="shared" si="17"/>
        <v>2.3353142653842913</v>
      </c>
      <c r="I283" s="8">
        <f t="shared" si="18"/>
        <v>82965568.122690722</v>
      </c>
      <c r="J283" s="8">
        <f t="shared" si="19"/>
        <v>68814334.009671494</v>
      </c>
      <c r="K283" s="8">
        <f t="shared" si="20"/>
        <v>50604013.255646467</v>
      </c>
    </row>
    <row r="284" spans="1:11" x14ac:dyDescent="0.7">
      <c r="A284" s="1">
        <v>44742</v>
      </c>
      <c r="B284" s="3">
        <v>135.72999999999999</v>
      </c>
      <c r="C284" s="3">
        <v>7993.43</v>
      </c>
      <c r="D284" s="3">
        <v>2111.4</v>
      </c>
      <c r="E284" s="3">
        <v>458.34</v>
      </c>
      <c r="F284" s="4">
        <f t="shared" si="17"/>
        <v>5.3609939901784509</v>
      </c>
      <c r="G284" s="4">
        <f t="shared" si="17"/>
        <v>2.9099326040139406</v>
      </c>
      <c r="H284" s="4">
        <f t="shared" si="17"/>
        <v>2.3841919632520452</v>
      </c>
      <c r="I284" s="8">
        <f t="shared" si="18"/>
        <v>80087528.395480961</v>
      </c>
      <c r="J284" s="8">
        <f t="shared" si="19"/>
        <v>71245816.754096314</v>
      </c>
      <c r="K284" s="8">
        <f t="shared" si="20"/>
        <v>51463145.941755541</v>
      </c>
    </row>
    <row r="285" spans="1:11" x14ac:dyDescent="0.7">
      <c r="A285" s="1">
        <v>44773</v>
      </c>
      <c r="B285" s="3">
        <v>133.19</v>
      </c>
      <c r="C285" s="3">
        <v>8730.4599999999991</v>
      </c>
      <c r="D285" s="3">
        <v>2162.9899999999998</v>
      </c>
      <c r="E285" s="3">
        <v>468.09</v>
      </c>
      <c r="F285" s="4">
        <f t="shared" si="17"/>
        <v>5.7457277105545481</v>
      </c>
      <c r="G285" s="4">
        <f t="shared" si="17"/>
        <v>2.9252480247166543</v>
      </c>
      <c r="H285" s="4">
        <f t="shared" si="17"/>
        <v>2.3893435135832184</v>
      </c>
      <c r="I285" s="8">
        <f t="shared" si="18"/>
        <v>85635039.549526125</v>
      </c>
      <c r="J285" s="8">
        <f t="shared" si="19"/>
        <v>71420794.392888471</v>
      </c>
      <c r="K285" s="8">
        <f t="shared" si="20"/>
        <v>51374342.938727982</v>
      </c>
    </row>
    <row r="286" spans="1:11" x14ac:dyDescent="0.7">
      <c r="A286" s="1">
        <v>44804</v>
      </c>
      <c r="B286" s="3">
        <v>138.96</v>
      </c>
      <c r="C286" s="3">
        <v>8374.42</v>
      </c>
      <c r="D286" s="3">
        <v>2101.88</v>
      </c>
      <c r="E286" s="3">
        <v>449.62</v>
      </c>
      <c r="F286" s="4">
        <f t="shared" si="17"/>
        <v>5.750172042255179</v>
      </c>
      <c r="G286" s="4">
        <f t="shared" si="17"/>
        <v>2.9657482816774885</v>
      </c>
      <c r="H286" s="4">
        <f t="shared" si="17"/>
        <v>2.39449005105695</v>
      </c>
      <c r="I286" s="8">
        <f t="shared" si="18"/>
        <v>85501278.421280473</v>
      </c>
      <c r="J286" s="8">
        <f t="shared" si="19"/>
        <v>72209620.126918003</v>
      </c>
      <c r="K286" s="8">
        <f t="shared" si="20"/>
        <v>51285000.941488743</v>
      </c>
    </row>
    <row r="287" spans="1:11" x14ac:dyDescent="0.7">
      <c r="A287" s="1">
        <v>44834</v>
      </c>
      <c r="B287" s="3">
        <v>144.75</v>
      </c>
      <c r="C287" s="3">
        <v>7603.14</v>
      </c>
      <c r="D287" s="3">
        <v>2011.06</v>
      </c>
      <c r="E287" s="3">
        <v>426.52</v>
      </c>
      <c r="F287" s="4">
        <f t="shared" si="17"/>
        <v>5.4381083333422948</v>
      </c>
      <c r="G287" s="4">
        <f t="shared" si="17"/>
        <v>2.9558348455461743</v>
      </c>
      <c r="H287" s="4">
        <f t="shared" si="17"/>
        <v>2.3661135527797783</v>
      </c>
      <c r="I287" s="8">
        <f t="shared" si="18"/>
        <v>80661096.203276187</v>
      </c>
      <c r="J287" s="8">
        <f t="shared" si="19"/>
        <v>71768249.184678167</v>
      </c>
      <c r="K287" s="8">
        <f t="shared" si="20"/>
        <v>50477235.31714692</v>
      </c>
    </row>
    <row r="288" spans="1:11" x14ac:dyDescent="0.7">
      <c r="A288" s="1">
        <v>44865</v>
      </c>
      <c r="B288" s="3">
        <v>148.71</v>
      </c>
      <c r="C288" s="3">
        <v>8218.7000000000007</v>
      </c>
      <c r="D288" s="3">
        <v>1985.01</v>
      </c>
      <c r="E288" s="3">
        <v>423.58</v>
      </c>
      <c r="F288" s="4">
        <f t="shared" si="17"/>
        <v>6.0392025654891137</v>
      </c>
      <c r="G288" s="4">
        <f t="shared" si="17"/>
        <v>2.9973636545898574</v>
      </c>
      <c r="H288" s="4">
        <f t="shared" si="17"/>
        <v>2.4140887370199184</v>
      </c>
      <c r="I288" s="8">
        <f t="shared" si="18"/>
        <v>89376865.569097161</v>
      </c>
      <c r="J288" s="8">
        <f t="shared" si="19"/>
        <v>72576576.804971606</v>
      </c>
      <c r="K288" s="8">
        <f t="shared" si="20"/>
        <v>51300708.87843395</v>
      </c>
    </row>
    <row r="289" spans="1:11" x14ac:dyDescent="0.7">
      <c r="A289" s="1">
        <v>44895</v>
      </c>
      <c r="B289" s="3">
        <v>138.03</v>
      </c>
      <c r="C289" s="3">
        <v>8678</v>
      </c>
      <c r="D289" s="3">
        <v>2058.0100000000002</v>
      </c>
      <c r="E289" s="3">
        <v>443.52</v>
      </c>
      <c r="F289" s="4">
        <f t="shared" si="17"/>
        <v>5.9187422671508765</v>
      </c>
      <c r="G289" s="4">
        <f t="shared" si="17"/>
        <v>2.8844135889041271</v>
      </c>
      <c r="H289" s="4">
        <f t="shared" si="17"/>
        <v>2.3461960904740136</v>
      </c>
      <c r="I289" s="8">
        <f t="shared" si="18"/>
        <v>87394119.623048902</v>
      </c>
      <c r="J289" s="8">
        <f t="shared" si="19"/>
        <v>69641663.707318559</v>
      </c>
      <c r="K289" s="8">
        <f t="shared" si="20"/>
        <v>49657952.925834872</v>
      </c>
    </row>
    <row r="290" spans="1:11" x14ac:dyDescent="0.7">
      <c r="A290" s="1">
        <v>44926</v>
      </c>
      <c r="B290" s="3">
        <v>131.11000000000001</v>
      </c>
      <c r="C290" s="3">
        <v>8178.02</v>
      </c>
      <c r="D290" s="3">
        <v>2048.73</v>
      </c>
      <c r="E290" s="3">
        <v>445.92</v>
      </c>
      <c r="F290" s="4">
        <f t="shared" si="17"/>
        <v>5.2981015817846888</v>
      </c>
      <c r="G290" s="4">
        <f t="shared" si="17"/>
        <v>2.7274519518658171</v>
      </c>
      <c r="H290" s="4">
        <f t="shared" si="17"/>
        <v>2.2406311993870029</v>
      </c>
      <c r="I290" s="8">
        <f t="shared" si="18"/>
        <v>78029951.992223263</v>
      </c>
      <c r="J290" s="8">
        <f t="shared" si="19"/>
        <v>65651961.154389866</v>
      </c>
      <c r="K290" s="8">
        <f t="shared" si="20"/>
        <v>47223639.940017663</v>
      </c>
    </row>
    <row r="291" spans="1:11" x14ac:dyDescent="0.7">
      <c r="A291" s="1">
        <v>44957</v>
      </c>
      <c r="B291" s="3">
        <v>130.09</v>
      </c>
      <c r="C291" s="3">
        <v>8691.8799999999992</v>
      </c>
      <c r="D291" s="3">
        <v>2111.7600000000002</v>
      </c>
      <c r="E291" s="3">
        <v>460.55</v>
      </c>
      <c r="F291" s="4">
        <f t="shared" si="17"/>
        <v>5.5871963075894469</v>
      </c>
      <c r="G291" s="4">
        <f t="shared" si="17"/>
        <v>2.7894914675811173</v>
      </c>
      <c r="H291" s="4">
        <f t="shared" si="17"/>
        <v>2.2961397157565733</v>
      </c>
      <c r="I291" s="8">
        <f t="shared" si="18"/>
        <v>82087712.480113238</v>
      </c>
      <c r="J291" s="8">
        <f t="shared" si="19"/>
        <v>66945302.172915146</v>
      </c>
      <c r="K291" s="8">
        <f t="shared" si="20"/>
        <v>48193539.828655437</v>
      </c>
    </row>
    <row r="292" spans="1:11" x14ac:dyDescent="0.7">
      <c r="A292" s="1">
        <v>44985</v>
      </c>
      <c r="B292" s="3">
        <v>136.19999999999999</v>
      </c>
      <c r="C292" s="3">
        <v>8479.7999999999993</v>
      </c>
      <c r="D292" s="3">
        <v>2057.16</v>
      </c>
      <c r="E292" s="3">
        <v>445.24</v>
      </c>
      <c r="F292" s="4">
        <f t="shared" si="17"/>
        <v>5.7068835670892213</v>
      </c>
      <c r="G292" s="4">
        <f t="shared" si="17"/>
        <v>2.8449965429332793</v>
      </c>
      <c r="H292" s="4">
        <f t="shared" si="17"/>
        <v>2.3240683259521182</v>
      </c>
      <c r="I292" s="8">
        <f t="shared" si="18"/>
        <v>83646171.070874482</v>
      </c>
      <c r="J292" s="8">
        <f t="shared" si="19"/>
        <v>68077374.374879256</v>
      </c>
      <c r="K292" s="8">
        <f t="shared" si="20"/>
        <v>48579731.765749507</v>
      </c>
    </row>
    <row r="293" spans="1:11" x14ac:dyDescent="0.7">
      <c r="A293" s="1">
        <v>45016</v>
      </c>
      <c r="B293" s="3">
        <v>132.79</v>
      </c>
      <c r="C293" s="3">
        <v>8791.1299999999992</v>
      </c>
      <c r="D293" s="3">
        <v>2109.41</v>
      </c>
      <c r="E293" s="3">
        <v>459.32</v>
      </c>
      <c r="F293" s="4">
        <f t="shared" si="17"/>
        <v>5.7682804635318474</v>
      </c>
      <c r="G293" s="4">
        <f t="shared" si="17"/>
        <v>2.8442183607317117</v>
      </c>
      <c r="H293" s="4">
        <f t="shared" si="17"/>
        <v>2.3375361569589126</v>
      </c>
      <c r="I293" s="8">
        <f t="shared" si="18"/>
        <v>84346069.455463409</v>
      </c>
      <c r="J293" s="8">
        <f t="shared" si="19"/>
        <v>67858753.402843431</v>
      </c>
      <c r="K293" s="8">
        <f t="shared" si="20"/>
        <v>48661248.281624086</v>
      </c>
    </row>
    <row r="294" spans="1:11" x14ac:dyDescent="0.7">
      <c r="A294" s="1">
        <v>45046</v>
      </c>
      <c r="B294" s="3">
        <v>136.28</v>
      </c>
      <c r="C294" s="3">
        <v>8928.35</v>
      </c>
      <c r="D294" s="3">
        <v>2122.1999999999998</v>
      </c>
      <c r="E294" s="3">
        <v>461.35</v>
      </c>
      <c r="F294" s="4">
        <f t="shared" si="17"/>
        <v>6.0122859346392197</v>
      </c>
      <c r="G294" s="4">
        <f t="shared" si="17"/>
        <v>2.9366690038705694</v>
      </c>
      <c r="H294" s="4">
        <f t="shared" si="17"/>
        <v>2.409573953720074</v>
      </c>
      <c r="I294" s="8">
        <f t="shared" si="18"/>
        <v>87714013.584333673</v>
      </c>
      <c r="J294" s="8">
        <f t="shared" si="19"/>
        <v>69864486.085435376</v>
      </c>
      <c r="K294" s="8">
        <f t="shared" si="20"/>
        <v>49960882.459867798</v>
      </c>
    </row>
    <row r="295" spans="1:11" x14ac:dyDescent="0.7">
      <c r="A295" s="1">
        <v>45077</v>
      </c>
      <c r="B295" s="3">
        <v>139.34</v>
      </c>
      <c r="C295" s="3">
        <v>8967.16</v>
      </c>
      <c r="D295" s="3">
        <v>2099.09</v>
      </c>
      <c r="E295" s="3">
        <v>452.33</v>
      </c>
      <c r="F295" s="4">
        <f t="shared" si="17"/>
        <v>6.1740056169531261</v>
      </c>
      <c r="G295" s="4">
        <f t="shared" si="17"/>
        <v>2.9699109671692878</v>
      </c>
      <c r="H295" s="4">
        <f t="shared" si="17"/>
        <v>2.4155098284505141</v>
      </c>
      <c r="I295" s="8">
        <f t="shared" si="18"/>
        <v>89873362.851075977</v>
      </c>
      <c r="J295" s="8">
        <f t="shared" si="19"/>
        <v>70455325.188948527</v>
      </c>
      <c r="K295" s="8">
        <f t="shared" si="20"/>
        <v>49883958.798423901</v>
      </c>
    </row>
    <row r="296" spans="1:11" x14ac:dyDescent="0.7">
      <c r="A296" s="1">
        <v>45107</v>
      </c>
      <c r="B296" s="3">
        <v>144.32</v>
      </c>
      <c r="C296" s="3">
        <v>9559.67</v>
      </c>
      <c r="D296" s="3">
        <v>2091.6</v>
      </c>
      <c r="E296" s="3">
        <v>452.3</v>
      </c>
      <c r="F296" s="4">
        <f t="shared" si="17"/>
        <v>6.8171949881587244</v>
      </c>
      <c r="G296" s="4">
        <f t="shared" si="17"/>
        <v>3.0650793175780513</v>
      </c>
      <c r="H296" s="4">
        <f t="shared" si="17"/>
        <v>2.5016740184487873</v>
      </c>
      <c r="I296" s="8">
        <f t="shared" si="18"/>
        <v>99036099.998834386</v>
      </c>
      <c r="J296" s="8">
        <f t="shared" si="19"/>
        <v>72513008.045393243</v>
      </c>
      <c r="K296" s="8">
        <f t="shared" si="20"/>
        <v>51463380.621985935</v>
      </c>
    </row>
    <row r="297" spans="1:11" x14ac:dyDescent="0.7">
      <c r="A297" s="1">
        <v>45138</v>
      </c>
      <c r="B297" s="3">
        <v>142.28</v>
      </c>
      <c r="C297" s="3">
        <v>9866.77</v>
      </c>
      <c r="D297" s="3">
        <v>2090.15</v>
      </c>
      <c r="E297" s="3">
        <v>455.43</v>
      </c>
      <c r="F297" s="4">
        <f t="shared" si="17"/>
        <v>6.9367358405769082</v>
      </c>
      <c r="G297" s="4">
        <f t="shared" si="17"/>
        <v>3.0196588116080116</v>
      </c>
      <c r="H297" s="4">
        <f t="shared" si="17"/>
        <v>2.4833795568867036</v>
      </c>
      <c r="I297" s="8">
        <f t="shared" si="18"/>
        <v>100572717.45434166</v>
      </c>
      <c r="J297" s="8">
        <f t="shared" si="19"/>
        <v>71238459.176154256</v>
      </c>
      <c r="K297" s="8">
        <f t="shared" si="20"/>
        <v>50887034.690541357</v>
      </c>
    </row>
    <row r="298" spans="1:11" x14ac:dyDescent="0.7">
      <c r="A298" s="1">
        <v>45169</v>
      </c>
      <c r="B298" s="3">
        <v>145.53</v>
      </c>
      <c r="C298" s="3">
        <v>9709.68</v>
      </c>
      <c r="D298" s="3">
        <v>2076.8000000000002</v>
      </c>
      <c r="E298" s="3">
        <v>449.2</v>
      </c>
      <c r="F298" s="4">
        <f t="shared" si="17"/>
        <v>6.9822234242665591</v>
      </c>
      <c r="G298" s="4">
        <f t="shared" si="17"/>
        <v>3.0689072891030902</v>
      </c>
      <c r="H298" s="4">
        <f t="shared" si="17"/>
        <v>2.505358545318439</v>
      </c>
      <c r="I298" s="8">
        <f t="shared" si="18"/>
        <v>101032222.15615536</v>
      </c>
      <c r="J298" s="8">
        <f t="shared" si="19"/>
        <v>72200307.541285485</v>
      </c>
      <c r="K298" s="8">
        <f t="shared" si="20"/>
        <v>51137407.064626165</v>
      </c>
    </row>
    <row r="299" spans="1:11" x14ac:dyDescent="0.7">
      <c r="A299" s="1">
        <v>45199</v>
      </c>
      <c r="B299" s="3">
        <v>149.35</v>
      </c>
      <c r="C299" s="3">
        <v>9246.74</v>
      </c>
      <c r="D299" s="3">
        <v>2024.02</v>
      </c>
      <c r="E299" s="3">
        <v>436.08</v>
      </c>
      <c r="F299" s="4">
        <f t="shared" si="17"/>
        <v>6.8238609466199556</v>
      </c>
      <c r="G299" s="4">
        <f t="shared" si="17"/>
        <v>3.0694219235802236</v>
      </c>
      <c r="H299" s="4">
        <f t="shared" si="17"/>
        <v>2.4960254325712725</v>
      </c>
      <c r="I299" s="8">
        <f t="shared" si="18"/>
        <v>98540729.597039565</v>
      </c>
      <c r="J299" s="8">
        <f t="shared" si="19"/>
        <v>72012415.032330364</v>
      </c>
      <c r="K299" s="8">
        <f t="shared" si="20"/>
        <v>50746906.911814205</v>
      </c>
    </row>
    <row r="300" spans="1:11" x14ac:dyDescent="0.7">
      <c r="A300" s="1">
        <v>45230</v>
      </c>
      <c r="B300" s="3">
        <v>151.66999999999999</v>
      </c>
      <c r="C300" s="3">
        <v>9052.31</v>
      </c>
      <c r="D300" s="3">
        <v>1992.08</v>
      </c>
      <c r="E300" s="3">
        <v>430.86</v>
      </c>
      <c r="F300" s="4">
        <f t="shared" si="17"/>
        <v>6.7841493485092403</v>
      </c>
      <c r="G300" s="4">
        <f t="shared" si="17"/>
        <v>3.0679129051834426</v>
      </c>
      <c r="H300" s="4">
        <f t="shared" si="17"/>
        <v>2.5044563919420479</v>
      </c>
      <c r="I300" s="8">
        <f t="shared" si="18"/>
        <v>97767269.809112221</v>
      </c>
      <c r="J300" s="8">
        <f t="shared" si="19"/>
        <v>71777011.604002193</v>
      </c>
      <c r="K300" s="8">
        <f t="shared" si="20"/>
        <v>50718317.469087772</v>
      </c>
    </row>
    <row r="301" spans="1:11" x14ac:dyDescent="0.7">
      <c r="A301" s="1">
        <v>45260</v>
      </c>
      <c r="B301" s="3">
        <v>148.19</v>
      </c>
      <c r="C301" s="3">
        <v>9879.02</v>
      </c>
      <c r="D301" s="3">
        <v>2082.29</v>
      </c>
      <c r="E301" s="3">
        <v>452.59</v>
      </c>
      <c r="F301" s="4">
        <f t="shared" si="17"/>
        <v>7.2338426511305949</v>
      </c>
      <c r="G301" s="4">
        <f t="shared" si="17"/>
        <v>3.1332617410297496</v>
      </c>
      <c r="H301" s="4">
        <f t="shared" si="17"/>
        <v>2.5704044368785897</v>
      </c>
      <c r="I301" s="8">
        <f t="shared" si="18"/>
        <v>104047859.22278628</v>
      </c>
      <c r="J301" s="8">
        <f t="shared" si="19"/>
        <v>73105915.550696194</v>
      </c>
      <c r="K301" s="8">
        <f t="shared" si="20"/>
        <v>51853846.36482691</v>
      </c>
    </row>
    <row r="302" spans="1:11" x14ac:dyDescent="0.7">
      <c r="A302" s="1">
        <v>45291</v>
      </c>
      <c r="B302" s="3">
        <v>141.06</v>
      </c>
      <c r="C302" s="3">
        <v>10327.83</v>
      </c>
      <c r="D302" s="3">
        <v>2162</v>
      </c>
      <c r="E302" s="3">
        <v>471.4</v>
      </c>
      <c r="F302" s="4">
        <f t="shared" si="17"/>
        <v>7.1986201103900793</v>
      </c>
      <c r="G302" s="4">
        <f t="shared" si="17"/>
        <v>3.096678603530254</v>
      </c>
      <c r="H302" s="4">
        <f t="shared" si="17"/>
        <v>2.5484203704375945</v>
      </c>
      <c r="I302" s="8">
        <f t="shared" si="18"/>
        <v>103341236.3755413</v>
      </c>
      <c r="J302" s="8">
        <f t="shared" si="19"/>
        <v>72052350.166867569</v>
      </c>
      <c r="K302" s="8">
        <f t="shared" si="20"/>
        <v>51210352.575542204</v>
      </c>
    </row>
    <row r="303" spans="1:11" x14ac:dyDescent="0.7">
      <c r="A303" s="1">
        <v>45322</v>
      </c>
      <c r="B303" s="3">
        <v>146.88</v>
      </c>
      <c r="C303" s="3">
        <v>10501.38</v>
      </c>
      <c r="D303" s="3">
        <v>2156.06</v>
      </c>
      <c r="E303" s="3">
        <v>464.9</v>
      </c>
      <c r="F303" s="4">
        <f t="shared" si="17"/>
        <v>7.6215856241520044</v>
      </c>
      <c r="G303" s="4">
        <f t="shared" si="17"/>
        <v>3.2155855660811503</v>
      </c>
      <c r="H303" s="4">
        <f t="shared" si="17"/>
        <v>2.6169764847623851</v>
      </c>
      <c r="I303" s="8">
        <f t="shared" si="18"/>
        <v>109213202.73382781</v>
      </c>
      <c r="J303" s="8">
        <f t="shared" si="19"/>
        <v>74619032.538499132</v>
      </c>
      <c r="K303" s="8">
        <f t="shared" si="20"/>
        <v>52387983.529409856</v>
      </c>
    </row>
  </sheetData>
  <mergeCells count="5">
    <mergeCell ref="I1:K1"/>
    <mergeCell ref="A1:A2"/>
    <mergeCell ref="B1:B2"/>
    <mergeCell ref="C1:E1"/>
    <mergeCell ref="F1:H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887E-4B34-405E-84FE-660B53462368}">
  <dimension ref="A1:K284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6" bestFit="1" customWidth="1"/>
    <col min="3" max="5" width="8.9375" style="6" customWidth="1"/>
    <col min="6" max="8" width="7.5" style="7" customWidth="1"/>
    <col min="9" max="9" width="11.0625" style="9" customWidth="1"/>
    <col min="10" max="11" width="11.0625" style="9" bestFit="1" customWidth="1"/>
  </cols>
  <sheetData>
    <row r="1" spans="1:11" ht="18" customHeight="1" x14ac:dyDescent="0.7">
      <c r="A1" s="10" t="s">
        <v>0</v>
      </c>
      <c r="B1" s="12" t="s">
        <v>1</v>
      </c>
      <c r="C1" s="14" t="s">
        <v>4</v>
      </c>
      <c r="D1" s="14"/>
      <c r="E1" s="14"/>
      <c r="F1" s="14" t="s">
        <v>3</v>
      </c>
      <c r="G1" s="14"/>
      <c r="H1" s="14"/>
      <c r="I1" s="14" t="s">
        <v>11</v>
      </c>
      <c r="J1" s="14"/>
      <c r="K1" s="14"/>
    </row>
    <row r="2" spans="1:11" x14ac:dyDescent="0.7">
      <c r="A2" s="11"/>
      <c r="B2" s="13"/>
      <c r="C2" s="5" t="s">
        <v>2</v>
      </c>
      <c r="D2" s="5" t="s">
        <v>6</v>
      </c>
      <c r="E2" s="5" t="s">
        <v>8</v>
      </c>
      <c r="F2" s="5" t="s">
        <v>2</v>
      </c>
      <c r="G2" s="5" t="s">
        <v>6</v>
      </c>
      <c r="H2" s="5" t="s">
        <v>8</v>
      </c>
      <c r="I2" s="5" t="s">
        <v>2</v>
      </c>
      <c r="J2" s="5" t="s">
        <v>15</v>
      </c>
      <c r="K2" s="5" t="s">
        <v>16</v>
      </c>
    </row>
    <row r="3" spans="1:11" x14ac:dyDescent="0.7">
      <c r="A3" s="1">
        <v>36769</v>
      </c>
      <c r="B3" s="3">
        <v>106.71</v>
      </c>
      <c r="C3" s="3">
        <v>2104.4299999999998</v>
      </c>
      <c r="D3" s="3">
        <v>887.54</v>
      </c>
      <c r="E3" s="3">
        <v>211.68</v>
      </c>
      <c r="F3" s="4">
        <f>C3*$B3/C$3/$B$3</f>
        <v>1</v>
      </c>
      <c r="G3" s="4">
        <f t="shared" ref="G3:H18" si="0">D3*$B3/D$3/$B$3</f>
        <v>1</v>
      </c>
      <c r="H3" s="4">
        <f t="shared" si="0"/>
        <v>1.0000000000000002</v>
      </c>
      <c r="I3" s="8">
        <v>60000000</v>
      </c>
      <c r="J3" s="8">
        <v>60000000</v>
      </c>
      <c r="K3" s="8">
        <v>60000000</v>
      </c>
    </row>
    <row r="4" spans="1:11" x14ac:dyDescent="0.7">
      <c r="A4" s="1">
        <v>36799</v>
      </c>
      <c r="B4" s="3">
        <v>108.12</v>
      </c>
      <c r="C4" s="3">
        <v>1993.33</v>
      </c>
      <c r="D4" s="3">
        <v>893.12</v>
      </c>
      <c r="E4" s="3">
        <v>212.28</v>
      </c>
      <c r="F4" s="4">
        <f t="shared" ref="F4:H67" si="1">C4*$B4/C$3/$B$3</f>
        <v>0.95972240980631807</v>
      </c>
      <c r="G4" s="4">
        <f t="shared" si="0"/>
        <v>1.0195834957169096</v>
      </c>
      <c r="H4" s="4">
        <f t="shared" si="0"/>
        <v>1.0160853020807237</v>
      </c>
      <c r="I4" s="8">
        <f>MAX(I3*(F4/F3)-I$3*0.04/12,0)</f>
        <v>57383344.588379085</v>
      </c>
      <c r="J4" s="8">
        <f>MAX(J3*(G4/G3)-J$3*0.04/12,0)</f>
        <v>60975009.743014582</v>
      </c>
      <c r="K4" s="8">
        <f>MAX(K3*(H4/H3)-K$3*0.04/12,0)</f>
        <v>60765118.124843404</v>
      </c>
    </row>
    <row r="5" spans="1:11" x14ac:dyDescent="0.7">
      <c r="A5" s="1">
        <v>36830</v>
      </c>
      <c r="B5" s="3">
        <v>108.95</v>
      </c>
      <c r="C5" s="3">
        <v>1984.91</v>
      </c>
      <c r="D5" s="3">
        <v>899.03</v>
      </c>
      <c r="E5" s="3">
        <v>210.56</v>
      </c>
      <c r="F5" s="4">
        <f t="shared" si="1"/>
        <v>0.96300479612679479</v>
      </c>
      <c r="G5" s="4">
        <f t="shared" si="0"/>
        <v>1.0342091210141782</v>
      </c>
      <c r="H5" s="4">
        <f t="shared" si="0"/>
        <v>1.0155894009328552</v>
      </c>
      <c r="I5" s="8">
        <f t="shared" ref="I5:I68" si="2">MAX(I4*(F5/F4)-I$3*0.04/12,0)</f>
        <v>57379603.739333071</v>
      </c>
      <c r="J5" s="8">
        <f t="shared" ref="J5:K68" si="3">MAX(J4*(G5/G4)-J$3*0.04/12,0)</f>
        <v>61649678.319688201</v>
      </c>
      <c r="K5" s="8">
        <f t="shared" si="3"/>
        <v>60535461.666112266</v>
      </c>
    </row>
    <row r="6" spans="1:11" x14ac:dyDescent="0.7">
      <c r="A6" s="1">
        <v>36860</v>
      </c>
      <c r="B6" s="3">
        <v>110.39</v>
      </c>
      <c r="C6" s="3">
        <v>1828.42</v>
      </c>
      <c r="D6" s="3">
        <v>913.73</v>
      </c>
      <c r="E6" s="3">
        <v>214.18</v>
      </c>
      <c r="F6" s="4">
        <f t="shared" si="1"/>
        <v>0.89880626771023753</v>
      </c>
      <c r="G6" s="4">
        <f t="shared" si="0"/>
        <v>1.0650121501042156</v>
      </c>
      <c r="H6" s="4">
        <f t="shared" si="0"/>
        <v>1.0467035589212519</v>
      </c>
      <c r="I6" s="8">
        <f t="shared" si="2"/>
        <v>53354403.557562269</v>
      </c>
      <c r="J6" s="8">
        <f t="shared" si="3"/>
        <v>63285860.960207358</v>
      </c>
      <c r="K6" s="8">
        <f t="shared" si="3"/>
        <v>62190059.514858894</v>
      </c>
    </row>
    <row r="7" spans="1:11" x14ac:dyDescent="0.7">
      <c r="A7" s="1">
        <v>36891</v>
      </c>
      <c r="B7" s="3">
        <v>114.45</v>
      </c>
      <c r="C7" s="3">
        <v>1837.37</v>
      </c>
      <c r="D7" s="3">
        <v>930.68</v>
      </c>
      <c r="E7" s="3">
        <v>220.34</v>
      </c>
      <c r="F7" s="4">
        <f t="shared" si="1"/>
        <v>0.93642459938297085</v>
      </c>
      <c r="G7" s="4">
        <f t="shared" si="0"/>
        <v>1.1246648529373857</v>
      </c>
      <c r="H7" s="4">
        <f t="shared" si="0"/>
        <v>1.116411227284154</v>
      </c>
      <c r="I7" s="8">
        <f t="shared" si="2"/>
        <v>55387480.608017713</v>
      </c>
      <c r="J7" s="8">
        <f t="shared" si="3"/>
        <v>66630583.578659326</v>
      </c>
      <c r="K7" s="8">
        <f t="shared" si="3"/>
        <v>66131751.789793715</v>
      </c>
    </row>
    <row r="8" spans="1:11" x14ac:dyDescent="0.7">
      <c r="A8" s="1">
        <v>36922</v>
      </c>
      <c r="B8" s="3">
        <v>116.59</v>
      </c>
      <c r="C8" s="3">
        <v>1902.55</v>
      </c>
      <c r="D8" s="3">
        <v>945.9</v>
      </c>
      <c r="E8" s="3">
        <v>221.4</v>
      </c>
      <c r="F8" s="4">
        <f t="shared" si="1"/>
        <v>0.98777442440299612</v>
      </c>
      <c r="G8" s="4">
        <f t="shared" si="0"/>
        <v>1.1644302327460585</v>
      </c>
      <c r="H8" s="4">
        <f t="shared" si="0"/>
        <v>1.1427572153404517</v>
      </c>
      <c r="I8" s="8">
        <f t="shared" si="2"/>
        <v>58224711.197000332</v>
      </c>
      <c r="J8" s="8">
        <f t="shared" si="3"/>
        <v>68786476.94187659</v>
      </c>
      <c r="K8" s="8">
        <f t="shared" si="3"/>
        <v>67492383.123674497</v>
      </c>
    </row>
    <row r="9" spans="1:11" x14ac:dyDescent="0.7">
      <c r="A9" s="1">
        <v>36950</v>
      </c>
      <c r="B9" s="3">
        <v>117.34</v>
      </c>
      <c r="C9" s="3">
        <v>1729.08</v>
      </c>
      <c r="D9" s="3">
        <v>954.14</v>
      </c>
      <c r="E9" s="3">
        <v>221.77</v>
      </c>
      <c r="F9" s="4">
        <f t="shared" si="1"/>
        <v>0.9034862907130442</v>
      </c>
      <c r="G9" s="4">
        <f t="shared" si="0"/>
        <v>1.1821297083716726</v>
      </c>
      <c r="H9" s="4">
        <f t="shared" si="0"/>
        <v>1.1520303844108684</v>
      </c>
      <c r="I9" s="8">
        <f t="shared" si="2"/>
        <v>53056317.482617863</v>
      </c>
      <c r="J9" s="8">
        <f t="shared" si="3"/>
        <v>69632039.430522591</v>
      </c>
      <c r="K9" s="8">
        <f t="shared" si="3"/>
        <v>67840065.755881473</v>
      </c>
    </row>
    <row r="10" spans="1:11" x14ac:dyDescent="0.7">
      <c r="A10" s="1">
        <v>36981</v>
      </c>
      <c r="B10" s="3">
        <v>126.32</v>
      </c>
      <c r="C10" s="3">
        <v>1619.54</v>
      </c>
      <c r="D10" s="3">
        <v>958.93</v>
      </c>
      <c r="E10" s="3">
        <v>217.22</v>
      </c>
      <c r="F10" s="4">
        <f t="shared" si="1"/>
        <v>0.91101219721349191</v>
      </c>
      <c r="G10" s="4">
        <f t="shared" si="0"/>
        <v>1.2789865213095113</v>
      </c>
      <c r="H10" s="4">
        <f t="shared" si="0"/>
        <v>1.2147502010414846</v>
      </c>
      <c r="I10" s="8">
        <f t="shared" si="2"/>
        <v>53298268.720546573</v>
      </c>
      <c r="J10" s="8">
        <f t="shared" si="3"/>
        <v>75137282.577564672</v>
      </c>
      <c r="K10" s="8">
        <f t="shared" si="3"/>
        <v>71333472.233692154</v>
      </c>
    </row>
    <row r="11" spans="1:11" x14ac:dyDescent="0.7">
      <c r="A11" s="1">
        <v>37011</v>
      </c>
      <c r="B11" s="3">
        <v>123.62</v>
      </c>
      <c r="C11" s="3">
        <v>1745.39</v>
      </c>
      <c r="D11" s="3">
        <v>954.95</v>
      </c>
      <c r="E11" s="3">
        <v>216.96</v>
      </c>
      <c r="F11" s="4">
        <f t="shared" si="1"/>
        <v>0.96081907935822819</v>
      </c>
      <c r="G11" s="4">
        <f t="shared" si="0"/>
        <v>1.2464541769517872</v>
      </c>
      <c r="H11" s="4">
        <f t="shared" si="0"/>
        <v>1.1873628719285174</v>
      </c>
      <c r="I11" s="8">
        <f t="shared" si="2"/>
        <v>56012193.031112805</v>
      </c>
      <c r="J11" s="8">
        <f t="shared" si="3"/>
        <v>73026088.119929388</v>
      </c>
      <c r="K11" s="8">
        <f t="shared" si="3"/>
        <v>69525212.956056431</v>
      </c>
    </row>
    <row r="12" spans="1:11" x14ac:dyDescent="0.7">
      <c r="A12" s="1">
        <v>37042</v>
      </c>
      <c r="B12" s="3">
        <v>119.34</v>
      </c>
      <c r="C12" s="3">
        <v>1757.09</v>
      </c>
      <c r="D12" s="3">
        <v>960.71</v>
      </c>
      <c r="E12" s="3">
        <v>217.37</v>
      </c>
      <c r="F12" s="4">
        <f t="shared" si="1"/>
        <v>0.93377111695073944</v>
      </c>
      <c r="G12" s="4">
        <f t="shared" si="0"/>
        <v>1.2105571293839583</v>
      </c>
      <c r="H12" s="4">
        <f t="shared" si="0"/>
        <v>1.1484198543066371</v>
      </c>
      <c r="I12" s="8">
        <f t="shared" si="2"/>
        <v>54235397.020277463</v>
      </c>
      <c r="J12" s="8">
        <f t="shared" si="3"/>
        <v>70722985.569184795</v>
      </c>
      <c r="K12" s="8">
        <f t="shared" si="3"/>
        <v>67044931.453810096</v>
      </c>
    </row>
    <row r="13" spans="1:11" x14ac:dyDescent="0.7">
      <c r="A13" s="1">
        <v>37072</v>
      </c>
      <c r="B13" s="3">
        <v>124.63</v>
      </c>
      <c r="C13" s="3">
        <v>1714.32</v>
      </c>
      <c r="D13" s="3">
        <v>964.34</v>
      </c>
      <c r="E13" s="3">
        <v>215.84</v>
      </c>
      <c r="F13" s="4">
        <f t="shared" si="1"/>
        <v>0.95142570918153546</v>
      </c>
      <c r="G13" s="4">
        <f t="shared" si="0"/>
        <v>1.2689944459088893</v>
      </c>
      <c r="H13" s="4">
        <f t="shared" si="0"/>
        <v>1.1908843296583098</v>
      </c>
      <c r="I13" s="8">
        <f t="shared" si="2"/>
        <v>55060812.99372831</v>
      </c>
      <c r="J13" s="8">
        <f t="shared" si="3"/>
        <v>73937001.639122576</v>
      </c>
      <c r="K13" s="8">
        <f t="shared" si="3"/>
        <v>69324014.193888485</v>
      </c>
    </row>
    <row r="14" spans="1:11" x14ac:dyDescent="0.7">
      <c r="A14" s="1">
        <v>37103</v>
      </c>
      <c r="B14" s="3">
        <v>125.02</v>
      </c>
      <c r="C14" s="3">
        <v>1697.45</v>
      </c>
      <c r="D14" s="3">
        <v>985.9</v>
      </c>
      <c r="E14" s="3">
        <v>220.79</v>
      </c>
      <c r="F14" s="4">
        <f t="shared" si="1"/>
        <v>0.94501103736365566</v>
      </c>
      <c r="G14" s="4">
        <f t="shared" si="0"/>
        <v>1.3014254824696196</v>
      </c>
      <c r="H14" s="4">
        <f t="shared" si="0"/>
        <v>1.2220077136322098</v>
      </c>
      <c r="I14" s="8">
        <f t="shared" si="2"/>
        <v>54489583.751159012</v>
      </c>
      <c r="J14" s="8">
        <f t="shared" si="3"/>
        <v>75626571.456452817</v>
      </c>
      <c r="K14" s="8">
        <f t="shared" si="3"/>
        <v>70935775.301692754</v>
      </c>
    </row>
    <row r="15" spans="1:11" x14ac:dyDescent="0.7">
      <c r="A15" s="1">
        <v>37134</v>
      </c>
      <c r="B15" s="3">
        <v>118.79</v>
      </c>
      <c r="C15" s="3">
        <v>1591.18</v>
      </c>
      <c r="D15" s="3">
        <v>997.19</v>
      </c>
      <c r="E15" s="3">
        <v>227.44</v>
      </c>
      <c r="F15" s="4">
        <f t="shared" si="1"/>
        <v>0.84170438456829444</v>
      </c>
      <c r="G15" s="4">
        <f t="shared" si="0"/>
        <v>1.2507333839602022</v>
      </c>
      <c r="H15" s="4">
        <f t="shared" si="0"/>
        <v>1.1960842792536168</v>
      </c>
      <c r="I15" s="8">
        <f t="shared" si="2"/>
        <v>48332895.112634093</v>
      </c>
      <c r="J15" s="8">
        <f t="shared" si="3"/>
        <v>72480824.917876408</v>
      </c>
      <c r="K15" s="8">
        <f t="shared" si="3"/>
        <v>69230957.536948666</v>
      </c>
    </row>
    <row r="16" spans="1:11" x14ac:dyDescent="0.7">
      <c r="A16" s="1">
        <v>37164</v>
      </c>
      <c r="B16" s="3">
        <v>119.52</v>
      </c>
      <c r="C16" s="3">
        <v>1462.69</v>
      </c>
      <c r="D16" s="3">
        <v>1008.81</v>
      </c>
      <c r="E16" s="3">
        <v>229.2</v>
      </c>
      <c r="F16" s="4">
        <f t="shared" si="1"/>
        <v>0.77849041988617218</v>
      </c>
      <c r="G16" s="4">
        <f t="shared" si="0"/>
        <v>1.2730835545611257</v>
      </c>
      <c r="H16" s="4">
        <f t="shared" si="0"/>
        <v>1.2127471174019226</v>
      </c>
      <c r="I16" s="8">
        <f t="shared" si="2"/>
        <v>44502981.831141777</v>
      </c>
      <c r="J16" s="8">
        <f t="shared" si="3"/>
        <v>73576032.052334532</v>
      </c>
      <c r="K16" s="8">
        <f t="shared" si="3"/>
        <v>69995424.891214266</v>
      </c>
    </row>
    <row r="17" spans="1:11" x14ac:dyDescent="0.7">
      <c r="A17" s="1">
        <v>37195</v>
      </c>
      <c r="B17" s="3">
        <v>122.47</v>
      </c>
      <c r="C17" s="3">
        <v>1490.58</v>
      </c>
      <c r="D17" s="3">
        <v>1029.92</v>
      </c>
      <c r="E17" s="3">
        <v>231.27</v>
      </c>
      <c r="F17" s="4">
        <f t="shared" si="1"/>
        <v>0.81291549806686436</v>
      </c>
      <c r="G17" s="4">
        <f t="shared" si="0"/>
        <v>1.3318035083096627</v>
      </c>
      <c r="H17" s="4">
        <f t="shared" si="0"/>
        <v>1.253903375456952</v>
      </c>
      <c r="I17" s="8">
        <f t="shared" si="2"/>
        <v>46270916.939495437</v>
      </c>
      <c r="J17" s="8">
        <f t="shared" si="3"/>
        <v>76769667.280466378</v>
      </c>
      <c r="K17" s="8">
        <f t="shared" si="3"/>
        <v>72170816.865483135</v>
      </c>
    </row>
    <row r="18" spans="1:11" x14ac:dyDescent="0.7">
      <c r="A18" s="1">
        <v>37225</v>
      </c>
      <c r="B18" s="3">
        <v>123.45</v>
      </c>
      <c r="C18" s="3">
        <v>1604.92</v>
      </c>
      <c r="D18" s="3">
        <v>1015.72</v>
      </c>
      <c r="E18" s="3">
        <v>228.58</v>
      </c>
      <c r="F18" s="4">
        <f t="shared" si="1"/>
        <v>0.88227684028360764</v>
      </c>
      <c r="G18" s="4">
        <f t="shared" si="0"/>
        <v>1.3239514001575265</v>
      </c>
      <c r="H18" s="4">
        <f t="shared" si="0"/>
        <v>1.249235668715367</v>
      </c>
      <c r="I18" s="8">
        <f t="shared" si="2"/>
        <v>50018944.639982037</v>
      </c>
      <c r="J18" s="8">
        <f t="shared" si="3"/>
        <v>76117045.158262476</v>
      </c>
      <c r="K18" s="8">
        <f t="shared" si="3"/>
        <v>71702158.039753482</v>
      </c>
    </row>
    <row r="19" spans="1:11" x14ac:dyDescent="0.7">
      <c r="A19" s="1">
        <v>37256</v>
      </c>
      <c r="B19" s="3">
        <v>131.68</v>
      </c>
      <c r="C19" s="3">
        <v>1618.98</v>
      </c>
      <c r="D19" s="3">
        <v>1009.27</v>
      </c>
      <c r="E19" s="3">
        <v>223.81</v>
      </c>
      <c r="F19" s="4">
        <f t="shared" si="1"/>
        <v>0.94933981931052358</v>
      </c>
      <c r="G19" s="4">
        <f t="shared" si="1"/>
        <v>1.403247015200501</v>
      </c>
      <c r="H19" s="4">
        <f t="shared" si="1"/>
        <v>1.3047111034044914</v>
      </c>
      <c r="I19" s="8">
        <f t="shared" si="2"/>
        <v>53620947.913989894</v>
      </c>
      <c r="J19" s="8">
        <f t="shared" si="3"/>
        <v>80475934.487855792</v>
      </c>
      <c r="K19" s="8">
        <f t="shared" si="3"/>
        <v>74686271.722237453</v>
      </c>
    </row>
    <row r="20" spans="1:11" x14ac:dyDescent="0.7">
      <c r="A20" s="1">
        <v>37287</v>
      </c>
      <c r="B20" s="3">
        <v>134.72</v>
      </c>
      <c r="C20" s="3">
        <v>1595.35</v>
      </c>
      <c r="D20" s="3">
        <v>1017.44</v>
      </c>
      <c r="E20" s="3">
        <v>221.8</v>
      </c>
      <c r="F20" s="4">
        <f t="shared" si="1"/>
        <v>0.95708045327835523</v>
      </c>
      <c r="G20" s="4">
        <f t="shared" si="1"/>
        <v>1.4472642245853518</v>
      </c>
      <c r="H20" s="4">
        <f t="shared" si="1"/>
        <v>1.3228441138531235</v>
      </c>
      <c r="I20" s="8">
        <f t="shared" si="2"/>
        <v>53858157.143359214</v>
      </c>
      <c r="J20" s="8">
        <f t="shared" si="3"/>
        <v>82800312.605479896</v>
      </c>
      <c r="K20" s="8">
        <f t="shared" si="3"/>
        <v>75524269.285050288</v>
      </c>
    </row>
    <row r="21" spans="1:11" x14ac:dyDescent="0.7">
      <c r="A21" s="1">
        <v>37315</v>
      </c>
      <c r="B21" s="3">
        <v>133.32</v>
      </c>
      <c r="C21" s="3">
        <v>1564.59</v>
      </c>
      <c r="D21" s="3">
        <v>1027.3</v>
      </c>
      <c r="E21" s="3">
        <v>223.29</v>
      </c>
      <c r="F21" s="4">
        <f t="shared" si="1"/>
        <v>0.92887281114230791</v>
      </c>
      <c r="G21" s="4">
        <f t="shared" si="1"/>
        <v>1.446104035547545</v>
      </c>
      <c r="H21" s="4">
        <f t="shared" si="1"/>
        <v>1.317891424210955</v>
      </c>
      <c r="I21" s="8">
        <f t="shared" si="2"/>
        <v>52070817.628062442</v>
      </c>
      <c r="J21" s="8">
        <f t="shared" si="3"/>
        <v>82533936.325751588</v>
      </c>
      <c r="K21" s="8">
        <f t="shared" si="3"/>
        <v>75041508.631468132</v>
      </c>
    </row>
    <row r="22" spans="1:11" x14ac:dyDescent="0.7">
      <c r="A22" s="1">
        <v>37346</v>
      </c>
      <c r="B22" s="3">
        <v>132.74</v>
      </c>
      <c r="C22" s="3">
        <v>1623.43</v>
      </c>
      <c r="D22" s="3">
        <v>1010.21</v>
      </c>
      <c r="E22" s="3">
        <v>221.97</v>
      </c>
      <c r="F22" s="4">
        <f t="shared" si="1"/>
        <v>0.95961223439857168</v>
      </c>
      <c r="G22" s="4">
        <f t="shared" si="1"/>
        <v>1.415860355410111</v>
      </c>
      <c r="H22" s="4">
        <f t="shared" si="1"/>
        <v>1.304401076645946</v>
      </c>
      <c r="I22" s="8">
        <f t="shared" si="2"/>
        <v>53594010.387252279</v>
      </c>
      <c r="J22" s="8">
        <f t="shared" si="3"/>
        <v>80607829.552407131</v>
      </c>
      <c r="K22" s="8">
        <f t="shared" si="3"/>
        <v>74073360.349566057</v>
      </c>
    </row>
    <row r="23" spans="1:11" x14ac:dyDescent="0.7">
      <c r="A23" s="1">
        <v>37376</v>
      </c>
      <c r="B23" s="3">
        <v>128.53</v>
      </c>
      <c r="C23" s="3">
        <v>1525</v>
      </c>
      <c r="D23" s="3">
        <v>1029.8</v>
      </c>
      <c r="E23" s="3">
        <v>228.54</v>
      </c>
      <c r="F23" s="4">
        <f t="shared" si="1"/>
        <v>0.87284021378852694</v>
      </c>
      <c r="G23" s="4">
        <f t="shared" si="1"/>
        <v>1.3975402993131196</v>
      </c>
      <c r="H23" s="4">
        <f t="shared" si="1"/>
        <v>1.3004144415395873</v>
      </c>
      <c r="I23" s="8">
        <f t="shared" si="2"/>
        <v>48547823.138699487</v>
      </c>
      <c r="J23" s="8">
        <f t="shared" si="3"/>
        <v>79364831.241440877</v>
      </c>
      <c r="K23" s="8">
        <f t="shared" si="3"/>
        <v>73646970.273612678</v>
      </c>
    </row>
    <row r="24" spans="1:11" x14ac:dyDescent="0.7">
      <c r="A24" s="1">
        <v>37407</v>
      </c>
      <c r="B24" s="3">
        <v>124.1</v>
      </c>
      <c r="C24" s="3">
        <v>1513.77</v>
      </c>
      <c r="D24" s="3">
        <v>1038.55</v>
      </c>
      <c r="E24" s="3">
        <v>233.66</v>
      </c>
      <c r="F24" s="4">
        <f t="shared" si="1"/>
        <v>0.83655032329480161</v>
      </c>
      <c r="G24" s="4">
        <f t="shared" si="1"/>
        <v>1.3608370867255497</v>
      </c>
      <c r="H24" s="4">
        <f t="shared" si="1"/>
        <v>1.2837226592966446</v>
      </c>
      <c r="I24" s="8">
        <f t="shared" si="2"/>
        <v>46329360.701267608</v>
      </c>
      <c r="J24" s="8">
        <f t="shared" si="3"/>
        <v>77080494.729311034</v>
      </c>
      <c r="K24" s="8">
        <f t="shared" si="3"/>
        <v>72501656.878596678</v>
      </c>
    </row>
    <row r="25" spans="1:11" x14ac:dyDescent="0.7">
      <c r="A25" s="1">
        <v>37437</v>
      </c>
      <c r="B25" s="3">
        <v>119.57</v>
      </c>
      <c r="C25" s="3">
        <v>1405.94</v>
      </c>
      <c r="D25" s="3">
        <v>1047.53</v>
      </c>
      <c r="E25" s="3">
        <v>241.8</v>
      </c>
      <c r="F25" s="4">
        <f t="shared" si="1"/>
        <v>0.74859929214043919</v>
      </c>
      <c r="G25" s="4">
        <f t="shared" si="1"/>
        <v>1.3224998873237426</v>
      </c>
      <c r="H25" s="4">
        <f t="shared" si="1"/>
        <v>1.2799516926690706</v>
      </c>
      <c r="I25" s="8">
        <f t="shared" si="2"/>
        <v>41258506.034269951</v>
      </c>
      <c r="J25" s="8">
        <f t="shared" si="3"/>
        <v>74709000.194621369</v>
      </c>
      <c r="K25" s="8">
        <f t="shared" si="3"/>
        <v>72088681.492867485</v>
      </c>
    </row>
    <row r="26" spans="1:11" x14ac:dyDescent="0.7">
      <c r="A26" s="1">
        <v>37468</v>
      </c>
      <c r="B26" s="3">
        <v>119.74</v>
      </c>
      <c r="C26" s="3">
        <v>1296.3399999999999</v>
      </c>
      <c r="D26" s="3">
        <v>1060.17</v>
      </c>
      <c r="E26" s="3">
        <v>243.97</v>
      </c>
      <c r="F26" s="4">
        <f t="shared" si="1"/>
        <v>0.69122362212611554</v>
      </c>
      <c r="G26" s="4">
        <f t="shared" si="1"/>
        <v>1.3403607735492056</v>
      </c>
      <c r="H26" s="4">
        <f t="shared" si="1"/>
        <v>1.2932745558369747</v>
      </c>
      <c r="I26" s="8">
        <f t="shared" si="2"/>
        <v>37896287.672110252</v>
      </c>
      <c r="J26" s="8">
        <f t="shared" si="3"/>
        <v>75517974.913851395</v>
      </c>
      <c r="K26" s="8">
        <f t="shared" si="3"/>
        <v>72639043.904968619</v>
      </c>
    </row>
    <row r="27" spans="1:11" x14ac:dyDescent="0.7">
      <c r="A27" s="1">
        <v>37499</v>
      </c>
      <c r="B27" s="3">
        <v>118.39</v>
      </c>
      <c r="C27" s="3">
        <v>1304.8599999999999</v>
      </c>
      <c r="D27" s="3">
        <v>1078.07</v>
      </c>
      <c r="E27" s="3">
        <v>247.95</v>
      </c>
      <c r="F27" s="4">
        <f t="shared" si="1"/>
        <v>0.68792221536948295</v>
      </c>
      <c r="G27" s="4">
        <f t="shared" si="1"/>
        <v>1.3476245884180693</v>
      </c>
      <c r="H27" s="4">
        <f t="shared" si="1"/>
        <v>1.299553569436396</v>
      </c>
      <c r="I27" s="8">
        <f t="shared" si="2"/>
        <v>37515288.273121007</v>
      </c>
      <c r="J27" s="8">
        <f t="shared" si="3"/>
        <v>75727229.347337365</v>
      </c>
      <c r="K27" s="8">
        <f t="shared" si="3"/>
        <v>72791715.766074777</v>
      </c>
    </row>
    <row r="28" spans="1:11" x14ac:dyDescent="0.7">
      <c r="A28" s="1">
        <v>37529</v>
      </c>
      <c r="B28" s="3">
        <v>121.68</v>
      </c>
      <c r="C28" s="3">
        <v>1163.04</v>
      </c>
      <c r="D28" s="3">
        <v>1095.53</v>
      </c>
      <c r="E28" s="3">
        <v>250.69</v>
      </c>
      <c r="F28" s="4">
        <f t="shared" si="1"/>
        <v>0.63019397728169058</v>
      </c>
      <c r="G28" s="4">
        <f t="shared" si="1"/>
        <v>1.4075065377834004</v>
      </c>
      <c r="H28" s="4">
        <f t="shared" si="1"/>
        <v>1.3504274730227579</v>
      </c>
      <c r="I28" s="8">
        <f t="shared" si="2"/>
        <v>34167124.941602923</v>
      </c>
      <c r="J28" s="8">
        <f t="shared" si="3"/>
        <v>78892182.875439122</v>
      </c>
      <c r="K28" s="8">
        <f t="shared" si="3"/>
        <v>75441308.746974513</v>
      </c>
    </row>
    <row r="29" spans="1:11" x14ac:dyDescent="0.7">
      <c r="A29" s="1">
        <v>37560</v>
      </c>
      <c r="B29" s="3">
        <v>122.48</v>
      </c>
      <c r="C29" s="3">
        <v>1265.4100000000001</v>
      </c>
      <c r="D29" s="3">
        <v>1090.54</v>
      </c>
      <c r="E29" s="3">
        <v>249.98</v>
      </c>
      <c r="F29" s="4">
        <f t="shared" si="1"/>
        <v>0.69017120460104886</v>
      </c>
      <c r="G29" s="4">
        <f t="shared" si="1"/>
        <v>1.4103071976807742</v>
      </c>
      <c r="H29" s="4">
        <f t="shared" si="1"/>
        <v>1.3554562194935971</v>
      </c>
      <c r="I29" s="8">
        <f t="shared" si="2"/>
        <v>37218900.574735388</v>
      </c>
      <c r="J29" s="8">
        <f t="shared" si="3"/>
        <v>78849162.73085314</v>
      </c>
      <c r="K29" s="8">
        <f t="shared" si="3"/>
        <v>75522238.469373927</v>
      </c>
    </row>
    <row r="30" spans="1:11" x14ac:dyDescent="0.7">
      <c r="A30" s="1">
        <v>37590</v>
      </c>
      <c r="B30" s="3">
        <v>122.47</v>
      </c>
      <c r="C30" s="3">
        <v>1339.89</v>
      </c>
      <c r="D30" s="3">
        <v>1090.25</v>
      </c>
      <c r="E30" s="3">
        <v>250.63</v>
      </c>
      <c r="F30" s="4">
        <f t="shared" si="1"/>
        <v>0.73073390673751903</v>
      </c>
      <c r="G30" s="4">
        <f t="shared" si="1"/>
        <v>1.4098170488335111</v>
      </c>
      <c r="H30" s="4">
        <f t="shared" si="1"/>
        <v>1.358869732307588</v>
      </c>
      <c r="I30" s="8">
        <f t="shared" si="2"/>
        <v>39206327.647605762</v>
      </c>
      <c r="J30" s="8">
        <f t="shared" si="3"/>
        <v>78621758.895515889</v>
      </c>
      <c r="K30" s="8">
        <f t="shared" si="3"/>
        <v>75512429.878767282</v>
      </c>
    </row>
    <row r="31" spans="1:11" x14ac:dyDescent="0.7">
      <c r="A31" s="1">
        <v>37621</v>
      </c>
      <c r="B31" s="3">
        <v>118.55</v>
      </c>
      <c r="C31" s="3">
        <v>1261.18</v>
      </c>
      <c r="D31" s="3">
        <v>1112.77</v>
      </c>
      <c r="E31" s="3">
        <v>260.79000000000002</v>
      </c>
      <c r="F31" s="4">
        <f t="shared" si="1"/>
        <v>0.66579270004655566</v>
      </c>
      <c r="G31" s="4">
        <f t="shared" si="1"/>
        <v>1.3928806717497149</v>
      </c>
      <c r="H31" s="4">
        <f t="shared" si="1"/>
        <v>1.3686977266463392</v>
      </c>
      <c r="I31" s="8">
        <f t="shared" si="2"/>
        <v>35522013.858576454</v>
      </c>
      <c r="J31" s="8">
        <f t="shared" si="3"/>
        <v>77477262.049809903</v>
      </c>
      <c r="K31" s="8">
        <f t="shared" si="3"/>
        <v>75858571.805185497</v>
      </c>
    </row>
    <row r="32" spans="1:11" x14ac:dyDescent="0.7">
      <c r="A32" s="1">
        <v>37652</v>
      </c>
      <c r="B32" s="3">
        <v>119.91</v>
      </c>
      <c r="C32" s="3">
        <v>1228.1400000000001</v>
      </c>
      <c r="D32" s="3">
        <v>1113.72</v>
      </c>
      <c r="E32" s="3">
        <v>263.72000000000003</v>
      </c>
      <c r="F32" s="4">
        <f t="shared" si="1"/>
        <v>0.65578831667164195</v>
      </c>
      <c r="G32" s="4">
        <f t="shared" si="1"/>
        <v>1.4100625123420969</v>
      </c>
      <c r="H32" s="4">
        <f t="shared" si="1"/>
        <v>1.3999532184097829</v>
      </c>
      <c r="I32" s="8">
        <f t="shared" si="2"/>
        <v>34788250.354012124</v>
      </c>
      <c r="J32" s="8">
        <f t="shared" si="3"/>
        <v>78232980.65017055</v>
      </c>
      <c r="K32" s="8">
        <f t="shared" si="3"/>
        <v>77390873.189255983</v>
      </c>
    </row>
    <row r="33" spans="1:11" x14ac:dyDescent="0.7">
      <c r="A33" s="1">
        <v>37680</v>
      </c>
      <c r="B33" s="3">
        <v>118.12</v>
      </c>
      <c r="C33" s="3">
        <v>1209.71</v>
      </c>
      <c r="D33" s="3">
        <v>1129.1300000000001</v>
      </c>
      <c r="E33" s="3">
        <v>267.14</v>
      </c>
      <c r="F33" s="4">
        <f t="shared" si="1"/>
        <v>0.63630466144569264</v>
      </c>
      <c r="G33" s="4">
        <f t="shared" si="1"/>
        <v>1.4082323918674791</v>
      </c>
      <c r="H33" s="4">
        <f t="shared" si="1"/>
        <v>1.3969389065510731</v>
      </c>
      <c r="I33" s="8">
        <f t="shared" si="2"/>
        <v>33554681.657253899</v>
      </c>
      <c r="J33" s="8">
        <f t="shared" si="3"/>
        <v>77931442.04572922</v>
      </c>
      <c r="K33" s="8">
        <f t="shared" si="3"/>
        <v>77024238.887664631</v>
      </c>
    </row>
    <row r="34" spans="1:11" x14ac:dyDescent="0.7">
      <c r="A34" s="1">
        <v>37711</v>
      </c>
      <c r="B34" s="3">
        <v>118.02</v>
      </c>
      <c r="C34" s="3">
        <v>1221.46</v>
      </c>
      <c r="D34" s="3">
        <v>1128.26</v>
      </c>
      <c r="E34" s="3">
        <v>267.8</v>
      </c>
      <c r="F34" s="4">
        <f t="shared" si="1"/>
        <v>0.64194120848065583</v>
      </c>
      <c r="G34" s="4">
        <f t="shared" si="1"/>
        <v>1.4059560558857938</v>
      </c>
      <c r="H34" s="4">
        <f t="shared" si="1"/>
        <v>1.3992046385917625</v>
      </c>
      <c r="I34" s="8">
        <f t="shared" si="2"/>
        <v>33651917.482895367</v>
      </c>
      <c r="J34" s="8">
        <f t="shared" si="3"/>
        <v>77605469.836413637</v>
      </c>
      <c r="K34" s="8">
        <f t="shared" si="3"/>
        <v>76949166.531342596</v>
      </c>
    </row>
    <row r="35" spans="1:11" x14ac:dyDescent="0.7">
      <c r="A35" s="1">
        <v>37741</v>
      </c>
      <c r="B35" s="3">
        <v>118.9</v>
      </c>
      <c r="C35" s="3">
        <v>1322.07</v>
      </c>
      <c r="D35" s="3">
        <v>1137.57</v>
      </c>
      <c r="E35" s="3">
        <v>271.24</v>
      </c>
      <c r="F35" s="4">
        <f t="shared" si="1"/>
        <v>0.69999784154809808</v>
      </c>
      <c r="G35" s="4">
        <f t="shared" si="1"/>
        <v>1.4281273287090868</v>
      </c>
      <c r="H35" s="4">
        <f t="shared" si="1"/>
        <v>1.4277449856857329</v>
      </c>
      <c r="I35" s="8">
        <f t="shared" si="2"/>
        <v>36495369.125366412</v>
      </c>
      <c r="J35" s="8">
        <f t="shared" si="3"/>
        <v>78629271.986644372</v>
      </c>
      <c r="K35" s="8">
        <f t="shared" si="3"/>
        <v>78318741.031614825</v>
      </c>
    </row>
    <row r="36" spans="1:11" x14ac:dyDescent="0.7">
      <c r="A36" s="1">
        <v>37772</v>
      </c>
      <c r="B36" s="3">
        <v>119.32</v>
      </c>
      <c r="C36" s="3">
        <v>1391.72</v>
      </c>
      <c r="D36" s="3">
        <v>1158.78</v>
      </c>
      <c r="E36" s="3">
        <v>280.88</v>
      </c>
      <c r="F36" s="4">
        <f t="shared" si="1"/>
        <v>0.73947842724000268</v>
      </c>
      <c r="G36" s="4">
        <f t="shared" si="1"/>
        <v>1.4598935188618787</v>
      </c>
      <c r="H36" s="4">
        <f t="shared" si="1"/>
        <v>1.4837103095801569</v>
      </c>
      <c r="I36" s="8">
        <f t="shared" si="2"/>
        <v>38353744.826818787</v>
      </c>
      <c r="J36" s="8">
        <f t="shared" si="3"/>
        <v>80178242.3727521</v>
      </c>
      <c r="K36" s="8">
        <f t="shared" si="3"/>
        <v>81188710.63597849</v>
      </c>
    </row>
    <row r="37" spans="1:11" x14ac:dyDescent="0.7">
      <c r="A37" s="1">
        <v>37802</v>
      </c>
      <c r="B37" s="3">
        <v>119.74</v>
      </c>
      <c r="C37" s="3">
        <v>1409.48</v>
      </c>
      <c r="D37" s="3">
        <v>1156.48</v>
      </c>
      <c r="E37" s="3">
        <v>277.83</v>
      </c>
      <c r="F37" s="4">
        <f t="shared" si="1"/>
        <v>0.75155119097946321</v>
      </c>
      <c r="G37" s="4">
        <f t="shared" si="1"/>
        <v>1.4621244021187028</v>
      </c>
      <c r="H37" s="4">
        <f t="shared" si="1"/>
        <v>1.472764970480742</v>
      </c>
      <c r="I37" s="8">
        <f t="shared" si="2"/>
        <v>38779910.084331371</v>
      </c>
      <c r="J37" s="8">
        <f t="shared" si="3"/>
        <v>80100763.84172225</v>
      </c>
      <c r="K37" s="8">
        <f t="shared" si="3"/>
        <v>80389781.071886882</v>
      </c>
    </row>
    <row r="38" spans="1:11" x14ac:dyDescent="0.7">
      <c r="A38" s="1">
        <v>37833</v>
      </c>
      <c r="B38" s="3">
        <v>120.6</v>
      </c>
      <c r="C38" s="3">
        <v>1434.33</v>
      </c>
      <c r="D38" s="3">
        <v>1117.5999999999999</v>
      </c>
      <c r="E38" s="3">
        <v>269.74</v>
      </c>
      <c r="F38" s="4">
        <f t="shared" si="1"/>
        <v>0.77029447996960165</v>
      </c>
      <c r="G38" s="4">
        <f t="shared" si="1"/>
        <v>1.4231171287387845</v>
      </c>
      <c r="H38" s="4">
        <f t="shared" si="1"/>
        <v>1.4401499518371681</v>
      </c>
      <c r="I38" s="8">
        <f t="shared" si="2"/>
        <v>39547060.519919023</v>
      </c>
      <c r="J38" s="8">
        <f t="shared" si="3"/>
        <v>77763796.297382832</v>
      </c>
      <c r="K38" s="8">
        <f t="shared" si="3"/>
        <v>78409514.52497372</v>
      </c>
    </row>
    <row r="39" spans="1:11" x14ac:dyDescent="0.7">
      <c r="A39" s="1">
        <v>37864</v>
      </c>
      <c r="B39" s="3">
        <v>116.89</v>
      </c>
      <c r="C39" s="3">
        <v>1462.3</v>
      </c>
      <c r="D39" s="3">
        <v>1125.02</v>
      </c>
      <c r="E39" s="3">
        <v>269.12</v>
      </c>
      <c r="F39" s="4">
        <f t="shared" si="1"/>
        <v>0.76115698014740774</v>
      </c>
      <c r="G39" s="4">
        <f t="shared" si="1"/>
        <v>1.3884957244378255</v>
      </c>
      <c r="H39" s="4">
        <f t="shared" si="1"/>
        <v>1.3926384639800171</v>
      </c>
      <c r="I39" s="8">
        <f t="shared" si="2"/>
        <v>38877939.595563821</v>
      </c>
      <c r="J39" s="8">
        <f t="shared" si="3"/>
        <v>75671968.999952227</v>
      </c>
      <c r="K39" s="8">
        <f t="shared" si="3"/>
        <v>75622733.410627916</v>
      </c>
    </row>
    <row r="40" spans="1:11" x14ac:dyDescent="0.7">
      <c r="A40" s="1">
        <v>37894</v>
      </c>
      <c r="B40" s="3">
        <v>111.48</v>
      </c>
      <c r="C40" s="3">
        <v>1446.77</v>
      </c>
      <c r="D40" s="3">
        <v>1154.8</v>
      </c>
      <c r="E40" s="3">
        <v>282.05</v>
      </c>
      <c r="F40" s="4">
        <f t="shared" si="1"/>
        <v>0.71821893489046074</v>
      </c>
      <c r="G40" s="4">
        <f t="shared" si="1"/>
        <v>1.3592854877265006</v>
      </c>
      <c r="H40" s="4">
        <f t="shared" si="1"/>
        <v>1.3919964168468124</v>
      </c>
      <c r="I40" s="8">
        <f t="shared" si="2"/>
        <v>36484774.751266025</v>
      </c>
      <c r="J40" s="8">
        <f t="shared" si="3"/>
        <v>73880033.145921707</v>
      </c>
      <c r="K40" s="8">
        <f t="shared" si="3"/>
        <v>75387869.114942282</v>
      </c>
    </row>
    <row r="41" spans="1:11" x14ac:dyDescent="0.7">
      <c r="A41" s="2">
        <v>37925</v>
      </c>
      <c r="B41" s="3">
        <v>109.95</v>
      </c>
      <c r="C41" s="3">
        <v>1528.62</v>
      </c>
      <c r="D41" s="3">
        <v>1144.03</v>
      </c>
      <c r="E41" s="3">
        <v>280.48</v>
      </c>
      <c r="F41" s="4">
        <f t="shared" si="1"/>
        <v>0.74843685806988181</v>
      </c>
      <c r="G41" s="4">
        <f t="shared" si="1"/>
        <v>1.3281269574681915</v>
      </c>
      <c r="H41" s="4">
        <f t="shared" si="1"/>
        <v>1.3652500015406157</v>
      </c>
      <c r="I41" s="8">
        <f t="shared" si="2"/>
        <v>37819813.814000264</v>
      </c>
      <c r="J41" s="8">
        <f t="shared" si="3"/>
        <v>71986501.309491724</v>
      </c>
      <c r="K41" s="8">
        <f t="shared" si="3"/>
        <v>73739334.311264455</v>
      </c>
    </row>
    <row r="42" spans="1:11" x14ac:dyDescent="0.7">
      <c r="A42" s="1">
        <v>37955</v>
      </c>
      <c r="B42" s="3">
        <v>109.61</v>
      </c>
      <c r="C42" s="3">
        <v>1542.07</v>
      </c>
      <c r="D42" s="3">
        <v>1146.77</v>
      </c>
      <c r="E42" s="3">
        <v>284.14</v>
      </c>
      <c r="F42" s="4">
        <f t="shared" si="1"/>
        <v>0.7526874274738441</v>
      </c>
      <c r="G42" s="4">
        <f t="shared" si="1"/>
        <v>1.3271910545253267</v>
      </c>
      <c r="H42" s="4">
        <f t="shared" si="1"/>
        <v>1.3787883561050489</v>
      </c>
      <c r="I42" s="8">
        <f t="shared" si="2"/>
        <v>37834602.465478368</v>
      </c>
      <c r="J42" s="8">
        <f t="shared" si="3"/>
        <v>71735773.94638592</v>
      </c>
      <c r="K42" s="8">
        <f t="shared" si="3"/>
        <v>74270562.47616072</v>
      </c>
    </row>
    <row r="43" spans="1:11" x14ac:dyDescent="0.7">
      <c r="A43" s="1">
        <v>37986</v>
      </c>
      <c r="B43" s="3">
        <v>107.45</v>
      </c>
      <c r="C43" s="3">
        <v>1622.94</v>
      </c>
      <c r="D43" s="3">
        <v>1158.44</v>
      </c>
      <c r="E43" s="3">
        <v>293.42</v>
      </c>
      <c r="F43" s="4">
        <f t="shared" si="1"/>
        <v>0.7765497422481531</v>
      </c>
      <c r="G43" s="4">
        <f t="shared" si="1"/>
        <v>1.3142770060229318</v>
      </c>
      <c r="H43" s="4">
        <f t="shared" si="1"/>
        <v>1.3957614069482687</v>
      </c>
      <c r="I43" s="8">
        <f t="shared" si="2"/>
        <v>38834066.094653264</v>
      </c>
      <c r="J43" s="8">
        <f t="shared" si="3"/>
        <v>70837758.94625333</v>
      </c>
      <c r="K43" s="8">
        <f t="shared" si="3"/>
        <v>74984842.051761061</v>
      </c>
    </row>
    <row r="44" spans="1:11" x14ac:dyDescent="0.7">
      <c r="A44" s="1">
        <v>38017</v>
      </c>
      <c r="B44" s="3">
        <v>105.71</v>
      </c>
      <c r="C44" s="3">
        <v>1652.73</v>
      </c>
      <c r="D44" s="3">
        <v>1167.76</v>
      </c>
      <c r="E44" s="3">
        <v>294.51</v>
      </c>
      <c r="F44" s="4">
        <f t="shared" si="1"/>
        <v>0.77799781806523149</v>
      </c>
      <c r="G44" s="4">
        <f t="shared" si="1"/>
        <v>1.3033966871547928</v>
      </c>
      <c r="H44" s="4">
        <f t="shared" si="1"/>
        <v>1.3782600621856214</v>
      </c>
      <c r="I44" s="8">
        <f t="shared" si="2"/>
        <v>38706482.153704025</v>
      </c>
      <c r="J44" s="8">
        <f t="shared" si="3"/>
        <v>70051324.426203489</v>
      </c>
      <c r="K44" s="8">
        <f t="shared" si="3"/>
        <v>73844612.893548518</v>
      </c>
    </row>
    <row r="45" spans="1:11" x14ac:dyDescent="0.7">
      <c r="A45" s="1">
        <v>38046</v>
      </c>
      <c r="B45" s="3">
        <v>109.13</v>
      </c>
      <c r="C45" s="3">
        <v>1675.7</v>
      </c>
      <c r="D45" s="3">
        <v>1180.4000000000001</v>
      </c>
      <c r="E45" s="3">
        <v>296.02999999999997</v>
      </c>
      <c r="F45" s="4">
        <f t="shared" si="1"/>
        <v>0.81433072396577322</v>
      </c>
      <c r="G45" s="4">
        <f t="shared" si="1"/>
        <v>1.3601296278601234</v>
      </c>
      <c r="H45" s="4">
        <f t="shared" si="1"/>
        <v>1.4301939403089716</v>
      </c>
      <c r="I45" s="8">
        <f t="shared" si="2"/>
        <v>40314095.158749253</v>
      </c>
      <c r="J45" s="8">
        <f t="shared" si="3"/>
        <v>72900448.053851381</v>
      </c>
      <c r="K45" s="8">
        <f t="shared" si="3"/>
        <v>76427133.574005589</v>
      </c>
    </row>
    <row r="46" spans="1:11" x14ac:dyDescent="0.7">
      <c r="A46" s="1">
        <v>38077</v>
      </c>
      <c r="B46" s="3">
        <v>104.21</v>
      </c>
      <c r="C46" s="3">
        <v>1650.42</v>
      </c>
      <c r="D46" s="3">
        <v>1189.24</v>
      </c>
      <c r="E46" s="3">
        <v>299.31</v>
      </c>
      <c r="F46" s="4">
        <f t="shared" si="1"/>
        <v>0.76588624440672304</v>
      </c>
      <c r="G46" s="4">
        <f t="shared" si="1"/>
        <v>1.3085365236855167</v>
      </c>
      <c r="H46" s="4">
        <f t="shared" si="1"/>
        <v>1.3808473667479049</v>
      </c>
      <c r="I46" s="8">
        <f t="shared" si="2"/>
        <v>37715812.370954402</v>
      </c>
      <c r="J46" s="8">
        <f t="shared" si="3"/>
        <v>69935152.501297876</v>
      </c>
      <c r="K46" s="8">
        <f t="shared" si="3"/>
        <v>73590136.546765789</v>
      </c>
    </row>
    <row r="47" spans="1:11" x14ac:dyDescent="0.7">
      <c r="A47" s="1">
        <v>38107</v>
      </c>
      <c r="B47" s="3">
        <v>110.41</v>
      </c>
      <c r="C47" s="3">
        <v>1624.51</v>
      </c>
      <c r="D47" s="3">
        <v>1158.3</v>
      </c>
      <c r="E47" s="3">
        <v>288.37</v>
      </c>
      <c r="F47" s="4">
        <f t="shared" si="1"/>
        <v>0.7987138121278754</v>
      </c>
      <c r="G47" s="4">
        <f t="shared" si="1"/>
        <v>1.3503191015053002</v>
      </c>
      <c r="H47" s="4">
        <f t="shared" si="1"/>
        <v>1.409527458303681</v>
      </c>
      <c r="I47" s="8">
        <f t="shared" si="2"/>
        <v>39132394.982024617</v>
      </c>
      <c r="J47" s="8">
        <f t="shared" si="3"/>
        <v>71968235.71971187</v>
      </c>
      <c r="K47" s="8">
        <f t="shared" si="3"/>
        <v>74918597.913740769</v>
      </c>
    </row>
    <row r="48" spans="1:11" x14ac:dyDescent="0.7">
      <c r="A48" s="1">
        <v>38138</v>
      </c>
      <c r="B48" s="3">
        <v>109.52</v>
      </c>
      <c r="C48" s="3">
        <v>1646.8</v>
      </c>
      <c r="D48" s="3">
        <v>1153.6600000000001</v>
      </c>
      <c r="E48" s="3">
        <v>289.77999999999997</v>
      </c>
      <c r="F48" s="4">
        <f t="shared" si="1"/>
        <v>0.80314634858793921</v>
      </c>
      <c r="G48" s="4">
        <f t="shared" si="1"/>
        <v>1.3340687619692855</v>
      </c>
      <c r="H48" s="4">
        <f t="shared" si="1"/>
        <v>1.4050018512178972</v>
      </c>
      <c r="I48" s="8">
        <f t="shared" si="2"/>
        <v>39149563.841375299</v>
      </c>
      <c r="J48" s="8">
        <f t="shared" si="3"/>
        <v>70902138.02106455</v>
      </c>
      <c r="K48" s="8">
        <f t="shared" si="3"/>
        <v>74478054.790172637</v>
      </c>
    </row>
    <row r="49" spans="1:11" x14ac:dyDescent="0.7">
      <c r="A49" s="1">
        <v>38168</v>
      </c>
      <c r="B49" s="3">
        <v>108.89</v>
      </c>
      <c r="C49" s="3">
        <v>1678.83</v>
      </c>
      <c r="D49" s="3">
        <v>1160.18</v>
      </c>
      <c r="E49" s="3">
        <v>290.63</v>
      </c>
      <c r="F49" s="4">
        <f t="shared" si="1"/>
        <v>0.81405756186037059</v>
      </c>
      <c r="G49" s="4">
        <f t="shared" si="1"/>
        <v>1.3338909232207163</v>
      </c>
      <c r="H49" s="4">
        <f t="shared" si="1"/>
        <v>1.4010172835468699</v>
      </c>
      <c r="I49" s="8">
        <f t="shared" si="2"/>
        <v>39481433.582608566</v>
      </c>
      <c r="J49" s="8">
        <f t="shared" si="3"/>
        <v>70692686.37370123</v>
      </c>
      <c r="K49" s="8">
        <f t="shared" si="3"/>
        <v>74066835.958638236</v>
      </c>
    </row>
    <row r="50" spans="1:11" x14ac:dyDescent="0.7">
      <c r="A50" s="1">
        <v>38199</v>
      </c>
      <c r="B50" s="3">
        <v>111.46</v>
      </c>
      <c r="C50" s="3">
        <v>1623.26</v>
      </c>
      <c r="D50" s="3">
        <v>1171.68</v>
      </c>
      <c r="E50" s="3">
        <v>290.57</v>
      </c>
      <c r="F50" s="4">
        <f t="shared" si="1"/>
        <v>0.8056891617659675</v>
      </c>
      <c r="G50" s="4">
        <f t="shared" si="1"/>
        <v>1.378907076813777</v>
      </c>
      <c r="H50" s="4">
        <f t="shared" si="1"/>
        <v>1.4337877494212421</v>
      </c>
      <c r="I50" s="8">
        <f t="shared" si="2"/>
        <v>38875569.859944023</v>
      </c>
      <c r="J50" s="8">
        <f t="shared" si="3"/>
        <v>72878423.297392726</v>
      </c>
      <c r="K50" s="8">
        <f t="shared" si="3"/>
        <v>75599294.757476524</v>
      </c>
    </row>
    <row r="51" spans="1:11" x14ac:dyDescent="0.7">
      <c r="A51" s="1">
        <v>38230</v>
      </c>
      <c r="B51" s="3">
        <v>109.14</v>
      </c>
      <c r="C51" s="3">
        <v>1629.83</v>
      </c>
      <c r="D51" s="3">
        <v>1194.03</v>
      </c>
      <c r="E51" s="3">
        <v>296.93</v>
      </c>
      <c r="F51" s="4">
        <f t="shared" si="1"/>
        <v>0.79211210965781043</v>
      </c>
      <c r="G51" s="4">
        <f t="shared" si="1"/>
        <v>1.3759610269027445</v>
      </c>
      <c r="H51" s="4">
        <f t="shared" si="1"/>
        <v>1.4346735148624783</v>
      </c>
      <c r="I51" s="8">
        <f t="shared" si="2"/>
        <v>38020459.101638854</v>
      </c>
      <c r="J51" s="8">
        <f t="shared" si="3"/>
        <v>72522717.756329298</v>
      </c>
      <c r="K51" s="8">
        <f t="shared" si="3"/>
        <v>75445998.492185548</v>
      </c>
    </row>
    <row r="52" spans="1:11" x14ac:dyDescent="0.7">
      <c r="A52" s="1">
        <v>38260</v>
      </c>
      <c r="B52" s="3">
        <v>110.03</v>
      </c>
      <c r="C52" s="3">
        <v>1647.48</v>
      </c>
      <c r="D52" s="3">
        <v>1197.27</v>
      </c>
      <c r="E52" s="3">
        <v>300.43</v>
      </c>
      <c r="F52" s="4">
        <f t="shared" si="1"/>
        <v>0.80721952825566179</v>
      </c>
      <c r="G52" s="4">
        <f t="shared" si="1"/>
        <v>1.3909456429904661</v>
      </c>
      <c r="H52" s="4">
        <f t="shared" si="1"/>
        <v>1.4634216104313635</v>
      </c>
      <c r="I52" s="8">
        <f t="shared" si="2"/>
        <v>38545597.60656473</v>
      </c>
      <c r="J52" s="8">
        <f t="shared" si="3"/>
        <v>73112511.26208213</v>
      </c>
      <c r="K52" s="8">
        <f t="shared" si="3"/>
        <v>76757791.072500393</v>
      </c>
    </row>
    <row r="53" spans="1:11" x14ac:dyDescent="0.7">
      <c r="A53" s="1">
        <v>38291</v>
      </c>
      <c r="B53" s="3">
        <v>105.79</v>
      </c>
      <c r="C53" s="3">
        <v>1672.65</v>
      </c>
      <c r="D53" s="3">
        <v>1207.31</v>
      </c>
      <c r="E53" s="3">
        <v>307.63</v>
      </c>
      <c r="F53" s="4">
        <f t="shared" si="1"/>
        <v>0.78797073420299213</v>
      </c>
      <c r="G53" s="4">
        <f t="shared" si="1"/>
        <v>1.348560267518301</v>
      </c>
      <c r="H53" s="4">
        <f t="shared" si="1"/>
        <v>1.4407490963669591</v>
      </c>
      <c r="I53" s="8">
        <f t="shared" si="2"/>
        <v>37426447.060778067</v>
      </c>
      <c r="J53" s="8">
        <f t="shared" si="3"/>
        <v>70684601.597047523</v>
      </c>
      <c r="K53" s="8">
        <f t="shared" si="3"/>
        <v>75368597.141483545</v>
      </c>
    </row>
    <row r="54" spans="1:11" x14ac:dyDescent="0.7">
      <c r="A54" s="1">
        <v>38321</v>
      </c>
      <c r="B54" s="3">
        <v>102.91</v>
      </c>
      <c r="C54" s="3">
        <v>1740.33</v>
      </c>
      <c r="D54" s="3">
        <v>1197.68</v>
      </c>
      <c r="E54" s="3">
        <v>315.77999999999997</v>
      </c>
      <c r="F54" s="4">
        <f t="shared" si="1"/>
        <v>0.79753468669412042</v>
      </c>
      <c r="G54" s="4">
        <f t="shared" si="1"/>
        <v>1.3013835732158749</v>
      </c>
      <c r="H54" s="4">
        <f t="shared" si="1"/>
        <v>1.4386569624882408</v>
      </c>
      <c r="I54" s="8">
        <f t="shared" si="2"/>
        <v>37680708.553069472</v>
      </c>
      <c r="J54" s="8">
        <f t="shared" si="3"/>
        <v>68011841.630917624</v>
      </c>
      <c r="K54" s="8">
        <f t="shared" si="3"/>
        <v>75059153.244646281</v>
      </c>
    </row>
    <row r="55" spans="1:11" x14ac:dyDescent="0.7">
      <c r="A55" s="1">
        <v>38352</v>
      </c>
      <c r="B55" s="3">
        <v>102.47</v>
      </c>
      <c r="C55" s="3">
        <v>1799.55</v>
      </c>
      <c r="D55" s="3">
        <v>1208.7</v>
      </c>
      <c r="E55" s="3">
        <v>320.62</v>
      </c>
      <c r="F55" s="4">
        <f t="shared" si="1"/>
        <v>0.8211472634489646</v>
      </c>
      <c r="G55" s="4">
        <f t="shared" si="1"/>
        <v>1.3077423954866132</v>
      </c>
      <c r="H55" s="4">
        <f t="shared" si="1"/>
        <v>1.454462067316332</v>
      </c>
      <c r="I55" s="8">
        <f t="shared" si="2"/>
        <v>38596319.74557364</v>
      </c>
      <c r="J55" s="8">
        <f t="shared" si="3"/>
        <v>68144161.1884543</v>
      </c>
      <c r="K55" s="8">
        <f t="shared" si="3"/>
        <v>75683754.116342336</v>
      </c>
    </row>
    <row r="56" spans="1:11" x14ac:dyDescent="0.7">
      <c r="A56" s="1">
        <v>38383</v>
      </c>
      <c r="B56" s="3">
        <v>103.67</v>
      </c>
      <c r="C56" s="3">
        <v>1755.68</v>
      </c>
      <c r="D56" s="3">
        <v>1216.29</v>
      </c>
      <c r="E56" s="3">
        <v>317.25</v>
      </c>
      <c r="F56" s="4">
        <f t="shared" si="1"/>
        <v>0.81051089331924275</v>
      </c>
      <c r="G56" s="4">
        <f t="shared" si="1"/>
        <v>1.3313651346857851</v>
      </c>
      <c r="H56" s="4">
        <f t="shared" si="1"/>
        <v>1.4560281872096605</v>
      </c>
      <c r="I56" s="8">
        <f t="shared" si="2"/>
        <v>37896379.28332971</v>
      </c>
      <c r="J56" s="8">
        <f t="shared" si="3"/>
        <v>69175100.671074793</v>
      </c>
      <c r="K56" s="8">
        <f t="shared" si="3"/>
        <v>75565248.048419982</v>
      </c>
    </row>
    <row r="57" spans="1:11" x14ac:dyDescent="0.7">
      <c r="A57" s="1">
        <v>38411</v>
      </c>
      <c r="B57" s="3">
        <v>104.58</v>
      </c>
      <c r="C57" s="3">
        <v>1792.63</v>
      </c>
      <c r="D57" s="3">
        <v>1209.1099999999999</v>
      </c>
      <c r="E57" s="3">
        <v>317.85000000000002</v>
      </c>
      <c r="F57" s="4">
        <f t="shared" si="1"/>
        <v>0.83483316439264654</v>
      </c>
      <c r="G57" s="4">
        <f t="shared" si="1"/>
        <v>1.3351233627476702</v>
      </c>
      <c r="H57" s="4">
        <f t="shared" si="1"/>
        <v>1.4715868776523824</v>
      </c>
      <c r="I57" s="8">
        <f t="shared" si="2"/>
        <v>38833595.349427201</v>
      </c>
      <c r="J57" s="8">
        <f t="shared" si="3"/>
        <v>69170370.772230864</v>
      </c>
      <c r="K57" s="8">
        <f t="shared" si="3"/>
        <v>76172716.140686765</v>
      </c>
    </row>
    <row r="58" spans="1:11" x14ac:dyDescent="0.7">
      <c r="A58" s="1">
        <v>38442</v>
      </c>
      <c r="B58" s="3">
        <v>107.11</v>
      </c>
      <c r="C58" s="3">
        <v>1760.89</v>
      </c>
      <c r="D58" s="3">
        <v>1202.9000000000001</v>
      </c>
      <c r="E58" s="3">
        <v>314.01</v>
      </c>
      <c r="F58" s="4">
        <f t="shared" si="1"/>
        <v>0.83989044823705561</v>
      </c>
      <c r="G58" s="4">
        <f t="shared" si="1"/>
        <v>1.360399579963945</v>
      </c>
      <c r="H58" s="4">
        <f t="shared" si="1"/>
        <v>1.4889789272470304</v>
      </c>
      <c r="I58" s="8">
        <f t="shared" si="2"/>
        <v>38868842.968661226</v>
      </c>
      <c r="J58" s="8">
        <f t="shared" si="3"/>
        <v>70279886.705628246</v>
      </c>
      <c r="K58" s="8">
        <f t="shared" si="3"/>
        <v>76872968.566823721</v>
      </c>
    </row>
    <row r="59" spans="1:11" x14ac:dyDescent="0.7">
      <c r="A59" s="1">
        <v>38472</v>
      </c>
      <c r="B59" s="3">
        <v>104.67</v>
      </c>
      <c r="C59" s="3">
        <v>1727.49</v>
      </c>
      <c r="D59" s="3">
        <v>1219.18</v>
      </c>
      <c r="E59" s="3">
        <v>318.11</v>
      </c>
      <c r="F59" s="4">
        <f t="shared" si="1"/>
        <v>0.80518960957938845</v>
      </c>
      <c r="G59" s="4">
        <f t="shared" si="1"/>
        <v>1.3474014141452628</v>
      </c>
      <c r="H59" s="4">
        <f t="shared" si="1"/>
        <v>1.474058091515118</v>
      </c>
      <c r="I59" s="8">
        <f t="shared" si="2"/>
        <v>37062941.328159384</v>
      </c>
      <c r="J59" s="8">
        <f t="shared" si="3"/>
        <v>69408385.747694865</v>
      </c>
      <c r="K59" s="8">
        <f t="shared" si="3"/>
        <v>75902636.015287384</v>
      </c>
    </row>
    <row r="60" spans="1:11" x14ac:dyDescent="0.7">
      <c r="A60" s="1">
        <v>38503</v>
      </c>
      <c r="B60" s="3">
        <v>108.53</v>
      </c>
      <c r="C60" s="3">
        <v>1782.46</v>
      </c>
      <c r="D60" s="3">
        <v>1232.3699999999999</v>
      </c>
      <c r="E60" s="3">
        <v>313.85000000000002</v>
      </c>
      <c r="F60" s="4">
        <f t="shared" si="1"/>
        <v>0.861449833634373</v>
      </c>
      <c r="G60" s="4">
        <f t="shared" si="1"/>
        <v>1.4122053927123981</v>
      </c>
      <c r="H60" s="4">
        <f t="shared" si="1"/>
        <v>1.5079501654054517</v>
      </c>
      <c r="I60" s="8">
        <f t="shared" si="2"/>
        <v>39452603.885216266</v>
      </c>
      <c r="J60" s="8">
        <f t="shared" si="3"/>
        <v>72546618.508290857</v>
      </c>
      <c r="K60" s="8">
        <f t="shared" si="3"/>
        <v>77447816.726352215</v>
      </c>
    </row>
    <row r="61" spans="1:11" x14ac:dyDescent="0.7">
      <c r="A61" s="1">
        <v>38533</v>
      </c>
      <c r="B61" s="3">
        <v>110.81</v>
      </c>
      <c r="C61" s="3">
        <v>1784.99</v>
      </c>
      <c r="D61" s="3">
        <v>1239.0899999999999</v>
      </c>
      <c r="E61" s="3">
        <v>312.45</v>
      </c>
      <c r="F61" s="4">
        <f t="shared" si="1"/>
        <v>0.8807956032781401</v>
      </c>
      <c r="G61" s="4">
        <f t="shared" si="1"/>
        <v>1.4497354271936451</v>
      </c>
      <c r="H61" s="4">
        <f t="shared" si="1"/>
        <v>1.5327613372841093</v>
      </c>
      <c r="I61" s="8">
        <f t="shared" si="2"/>
        <v>40138599.745695047</v>
      </c>
      <c r="J61" s="8">
        <f t="shared" si="3"/>
        <v>74274579.63077648</v>
      </c>
      <c r="K61" s="8">
        <f t="shared" si="3"/>
        <v>78522110.225240916</v>
      </c>
    </row>
    <row r="62" spans="1:11" x14ac:dyDescent="0.7">
      <c r="A62" s="1">
        <v>38564</v>
      </c>
      <c r="B62" s="3">
        <v>112.55</v>
      </c>
      <c r="C62" s="3">
        <v>1851.37</v>
      </c>
      <c r="D62" s="3">
        <v>1227.82</v>
      </c>
      <c r="E62" s="3">
        <v>309.94</v>
      </c>
      <c r="F62" s="4">
        <f t="shared" si="1"/>
        <v>0.92789560389431258</v>
      </c>
      <c r="G62" s="4">
        <f t="shared" si="1"/>
        <v>1.4591070224297309</v>
      </c>
      <c r="H62" s="4">
        <f t="shared" si="1"/>
        <v>1.5443231484120006</v>
      </c>
      <c r="I62" s="8">
        <f t="shared" si="2"/>
        <v>42084986.564292215</v>
      </c>
      <c r="J62" s="8">
        <f t="shared" si="3"/>
        <v>74554716.4085453</v>
      </c>
      <c r="K62" s="8">
        <f t="shared" si="3"/>
        <v>78914412.357154235</v>
      </c>
    </row>
    <row r="63" spans="1:11" x14ac:dyDescent="0.7">
      <c r="A63" s="1">
        <v>38595</v>
      </c>
      <c r="B63" s="3">
        <v>110.62</v>
      </c>
      <c r="C63" s="3">
        <v>1834.48</v>
      </c>
      <c r="D63" s="3">
        <v>1243.55</v>
      </c>
      <c r="E63" s="3">
        <v>315.04000000000002</v>
      </c>
      <c r="F63" s="4">
        <f t="shared" si="1"/>
        <v>0.90366410393709329</v>
      </c>
      <c r="G63" s="4">
        <f t="shared" si="1"/>
        <v>1.4524588962260212</v>
      </c>
      <c r="H63" s="4">
        <f t="shared" si="1"/>
        <v>1.5428169664350504</v>
      </c>
      <c r="I63" s="8">
        <f t="shared" si="2"/>
        <v>40785959.533824272</v>
      </c>
      <c r="J63" s="8">
        <f t="shared" si="3"/>
        <v>74015022.913725138</v>
      </c>
      <c r="K63" s="8">
        <f t="shared" si="3"/>
        <v>78637446.94629693</v>
      </c>
    </row>
    <row r="64" spans="1:11" x14ac:dyDescent="0.7">
      <c r="A64" s="1">
        <v>38625</v>
      </c>
      <c r="B64" s="3">
        <v>113.5</v>
      </c>
      <c r="C64" s="3">
        <v>1849.33</v>
      </c>
      <c r="D64" s="3">
        <v>1230.74</v>
      </c>
      <c r="E64" s="3">
        <v>310.02999999999997</v>
      </c>
      <c r="F64" s="4">
        <f t="shared" si="1"/>
        <v>0.93469661994425435</v>
      </c>
      <c r="G64" s="4">
        <f t="shared" si="1"/>
        <v>1.4749222330041869</v>
      </c>
      <c r="H64" s="4">
        <f t="shared" si="1"/>
        <v>1.5578105298492329</v>
      </c>
      <c r="I64" s="8">
        <f t="shared" si="2"/>
        <v>41986580.55726257</v>
      </c>
      <c r="J64" s="8">
        <f t="shared" si="3"/>
        <v>74959719.256371886</v>
      </c>
      <c r="K64" s="8">
        <f t="shared" si="3"/>
        <v>79201669.516549781</v>
      </c>
    </row>
    <row r="65" spans="1:11" x14ac:dyDescent="0.7">
      <c r="A65" s="2">
        <v>38656</v>
      </c>
      <c r="B65" s="3">
        <v>116.39</v>
      </c>
      <c r="C65" s="3">
        <v>1818.5</v>
      </c>
      <c r="D65" s="3">
        <v>1221</v>
      </c>
      <c r="E65" s="3">
        <v>305.41000000000003</v>
      </c>
      <c r="F65" s="4">
        <f t="shared" si="1"/>
        <v>0.94251738439609867</v>
      </c>
      <c r="G65" s="4">
        <f t="shared" si="1"/>
        <v>1.5005078683145703</v>
      </c>
      <c r="H65" s="4">
        <f t="shared" si="1"/>
        <v>1.5736711189749799</v>
      </c>
      <c r="I65" s="8">
        <f t="shared" si="2"/>
        <v>42137889.366634667</v>
      </c>
      <c r="J65" s="8">
        <f t="shared" si="3"/>
        <v>76060053.604140043</v>
      </c>
      <c r="K65" s="8">
        <f t="shared" si="3"/>
        <v>79808048.157729447</v>
      </c>
    </row>
    <row r="66" spans="1:11" x14ac:dyDescent="0.7">
      <c r="A66" s="1">
        <v>38686</v>
      </c>
      <c r="B66" s="3">
        <v>119.81</v>
      </c>
      <c r="C66" s="3">
        <v>1887.28</v>
      </c>
      <c r="D66" s="3">
        <v>1226.4000000000001</v>
      </c>
      <c r="E66" s="3">
        <v>303.25</v>
      </c>
      <c r="F66" s="4">
        <f t="shared" si="1"/>
        <v>1.0069080235373173</v>
      </c>
      <c r="G66" s="4">
        <f t="shared" si="1"/>
        <v>1.5514298922750787</v>
      </c>
      <c r="H66" s="4">
        <f t="shared" si="1"/>
        <v>1.6084550587902464</v>
      </c>
      <c r="I66" s="8">
        <f t="shared" si="2"/>
        <v>44816653.910715789</v>
      </c>
      <c r="J66" s="8">
        <f t="shared" si="3"/>
        <v>78441267.574326038</v>
      </c>
      <c r="K66" s="8">
        <f t="shared" si="3"/>
        <v>81372100.576573193</v>
      </c>
    </row>
    <row r="67" spans="1:11" x14ac:dyDescent="0.7">
      <c r="A67" s="1">
        <v>38717</v>
      </c>
      <c r="B67" s="3">
        <v>117.96</v>
      </c>
      <c r="C67" s="3">
        <v>1887.94</v>
      </c>
      <c r="D67" s="3">
        <v>1238.06</v>
      </c>
      <c r="E67" s="3">
        <v>306.24</v>
      </c>
      <c r="F67" s="4">
        <f t="shared" si="1"/>
        <v>0.99170692907987679</v>
      </c>
      <c r="G67" s="4">
        <f t="shared" si="1"/>
        <v>1.5419965470922339</v>
      </c>
      <c r="H67" s="4">
        <f t="shared" si="1"/>
        <v>1.5992329646693275</v>
      </c>
      <c r="I67" s="8">
        <f t="shared" si="2"/>
        <v>43940065.609264076</v>
      </c>
      <c r="J67" s="8">
        <f t="shared" si="3"/>
        <v>77764311.730370119</v>
      </c>
      <c r="K67" s="8">
        <f t="shared" si="3"/>
        <v>80705552.775791958</v>
      </c>
    </row>
    <row r="68" spans="1:11" x14ac:dyDescent="0.7">
      <c r="A68" s="1">
        <v>38748</v>
      </c>
      <c r="B68" s="3">
        <v>117.25</v>
      </c>
      <c r="C68" s="3">
        <v>1937.93</v>
      </c>
      <c r="D68" s="3">
        <v>1238.1300000000001</v>
      </c>
      <c r="E68" s="3">
        <v>310.10000000000002</v>
      </c>
      <c r="F68" s="4">
        <f t="shared" ref="F68:H131" si="4">C68*$B68/C$3/$B$3</f>
        <v>1.0118388096583648</v>
      </c>
      <c r="G68" s="4">
        <f t="shared" si="4"/>
        <v>1.5328019459155362</v>
      </c>
      <c r="H68" s="4">
        <f t="shared" si="4"/>
        <v>1.6096433914000217</v>
      </c>
      <c r="I68" s="8">
        <f t="shared" si="2"/>
        <v>44632059.128233813</v>
      </c>
      <c r="J68" s="8">
        <f t="shared" si="3"/>
        <v>77100619.490922853</v>
      </c>
      <c r="K68" s="8">
        <f t="shared" si="3"/>
        <v>81030916.66116327</v>
      </c>
    </row>
    <row r="69" spans="1:11" x14ac:dyDescent="0.7">
      <c r="A69" s="1">
        <v>38776</v>
      </c>
      <c r="B69" s="3">
        <v>115.77</v>
      </c>
      <c r="C69" s="3">
        <v>1943.19</v>
      </c>
      <c r="D69" s="3">
        <v>1242.24</v>
      </c>
      <c r="E69" s="3">
        <v>309</v>
      </c>
      <c r="F69" s="4">
        <f t="shared" si="4"/>
        <v>1.0017784751275678</v>
      </c>
      <c r="G69" s="4">
        <f t="shared" si="4"/>
        <v>1.5184779422312296</v>
      </c>
      <c r="H69" s="4">
        <f t="shared" si="4"/>
        <v>1.583687781175632</v>
      </c>
      <c r="I69" s="8">
        <f t="shared" ref="I69:I132" si="5">MAX(I68*(F69/F68)-I$3*0.04/12,0)</f>
        <v>43988299.271088235</v>
      </c>
      <c r="J69" s="8">
        <f t="shared" ref="J69:K132" si="6">MAX(J68*(G69/G68)-J$3*0.04/12,0)</f>
        <v>76180115.735957533</v>
      </c>
      <c r="K69" s="8">
        <f t="shared" si="6"/>
        <v>79524287.565415025</v>
      </c>
    </row>
    <row r="70" spans="1:11" x14ac:dyDescent="0.7">
      <c r="A70" s="1">
        <v>38807</v>
      </c>
      <c r="B70" s="3">
        <v>117.68</v>
      </c>
      <c r="C70" s="3">
        <v>1967.38</v>
      </c>
      <c r="D70" s="3">
        <v>1230.05</v>
      </c>
      <c r="E70" s="3">
        <v>305.94</v>
      </c>
      <c r="F70" s="4">
        <f t="shared" si="4"/>
        <v>1.0309825333130063</v>
      </c>
      <c r="G70" s="4">
        <f t="shared" si="4"/>
        <v>1.5283836038168526</v>
      </c>
      <c r="H70" s="4">
        <f t="shared" si="4"/>
        <v>1.5938739597922698</v>
      </c>
      <c r="I70" s="8">
        <f t="shared" si="5"/>
        <v>45070655.483850501</v>
      </c>
      <c r="J70" s="8">
        <f t="shared" si="6"/>
        <v>76477070.23562263</v>
      </c>
      <c r="K70" s="8">
        <f t="shared" si="6"/>
        <v>79835782.701723307</v>
      </c>
    </row>
    <row r="71" spans="1:11" x14ac:dyDescent="0.7">
      <c r="A71" s="1">
        <v>38837</v>
      </c>
      <c r="B71" s="3">
        <v>113.85</v>
      </c>
      <c r="C71" s="3">
        <v>1993.79</v>
      </c>
      <c r="D71" s="3">
        <v>1227.82</v>
      </c>
      <c r="E71" s="3">
        <v>311.73</v>
      </c>
      <c r="F71" s="4">
        <f t="shared" si="4"/>
        <v>1.0108177142000769</v>
      </c>
      <c r="G71" s="4">
        <f t="shared" si="4"/>
        <v>1.4759603243325174</v>
      </c>
      <c r="H71" s="4">
        <f t="shared" si="4"/>
        <v>1.5711826971440812</v>
      </c>
      <c r="I71" s="8">
        <f t="shared" si="5"/>
        <v>43989125.888763674</v>
      </c>
      <c r="J71" s="8">
        <f t="shared" si="6"/>
        <v>73653920.643404424</v>
      </c>
      <c r="K71" s="8">
        <f t="shared" si="6"/>
        <v>78499196.773533225</v>
      </c>
    </row>
    <row r="72" spans="1:11" x14ac:dyDescent="0.7">
      <c r="A72" s="1">
        <v>38868</v>
      </c>
      <c r="B72" s="3">
        <v>112.59</v>
      </c>
      <c r="C72" s="3">
        <v>1936.41</v>
      </c>
      <c r="D72" s="3">
        <v>1226.51</v>
      </c>
      <c r="E72" s="3">
        <v>315.75</v>
      </c>
      <c r="F72" s="4">
        <f t="shared" si="4"/>
        <v>0.97086206424809463</v>
      </c>
      <c r="G72" s="4">
        <f t="shared" si="4"/>
        <v>1.4580682648528083</v>
      </c>
      <c r="H72" s="4">
        <f t="shared" si="4"/>
        <v>1.5738314935195334</v>
      </c>
      <c r="I72" s="8">
        <f t="shared" si="5"/>
        <v>42050321.660252467</v>
      </c>
      <c r="J72" s="8">
        <f t="shared" si="6"/>
        <v>72561064.441689432</v>
      </c>
      <c r="K72" s="8">
        <f t="shared" si="6"/>
        <v>78431535.544999838</v>
      </c>
    </row>
    <row r="73" spans="1:11" x14ac:dyDescent="0.7">
      <c r="A73" s="1">
        <v>38898</v>
      </c>
      <c r="B73" s="3">
        <v>114.44</v>
      </c>
      <c r="C73" s="3">
        <v>1939.03</v>
      </c>
      <c r="D73" s="3">
        <v>1229.1099999999999</v>
      </c>
      <c r="E73" s="3">
        <v>313.24</v>
      </c>
      <c r="F73" s="4">
        <f t="shared" si="4"/>
        <v>0.98814976863941451</v>
      </c>
      <c r="G73" s="4">
        <f t="shared" si="4"/>
        <v>1.4851678735385081</v>
      </c>
      <c r="H73" s="4">
        <f t="shared" si="4"/>
        <v>1.5869751184556331</v>
      </c>
      <c r="I73" s="8">
        <f t="shared" si="5"/>
        <v>42599092.837119244</v>
      </c>
      <c r="J73" s="8">
        <f t="shared" si="6"/>
        <v>73709681.992450088</v>
      </c>
      <c r="K73" s="8">
        <f t="shared" si="6"/>
        <v>78886545.1128034</v>
      </c>
    </row>
    <row r="74" spans="1:11" x14ac:dyDescent="0.7">
      <c r="A74" s="1">
        <v>38929</v>
      </c>
      <c r="B74" s="3">
        <v>114.69</v>
      </c>
      <c r="C74" s="3">
        <v>1951</v>
      </c>
      <c r="D74" s="3">
        <v>1245.73</v>
      </c>
      <c r="E74" s="3">
        <v>316.36</v>
      </c>
      <c r="F74" s="4">
        <f t="shared" si="4"/>
        <v>0.99642179386307161</v>
      </c>
      <c r="G74" s="4">
        <f t="shared" si="4"/>
        <v>1.5085385786031229</v>
      </c>
      <c r="H74" s="4">
        <f t="shared" si="4"/>
        <v>1.6062834061247651</v>
      </c>
      <c r="I74" s="8">
        <f t="shared" si="5"/>
        <v>42755699.478781223</v>
      </c>
      <c r="J74" s="8">
        <f t="shared" si="6"/>
        <v>74669582.680409208</v>
      </c>
      <c r="K74" s="8">
        <f t="shared" si="6"/>
        <v>79646335.905077592</v>
      </c>
    </row>
    <row r="75" spans="1:11" x14ac:dyDescent="0.7">
      <c r="A75" s="1">
        <v>38960</v>
      </c>
      <c r="B75" s="3">
        <v>117.36</v>
      </c>
      <c r="C75" s="3">
        <v>1997.42</v>
      </c>
      <c r="D75" s="3">
        <v>1264.8</v>
      </c>
      <c r="E75" s="3">
        <v>320.02</v>
      </c>
      <c r="F75" s="4">
        <f t="shared" si="4"/>
        <v>1.0438783507302283</v>
      </c>
      <c r="G75" s="4">
        <f t="shared" si="4"/>
        <v>1.567288340377017</v>
      </c>
      <c r="H75" s="4">
        <f t="shared" si="4"/>
        <v>1.6626937908515482</v>
      </c>
      <c r="I75" s="8">
        <f t="shared" si="5"/>
        <v>44592024.151933312</v>
      </c>
      <c r="J75" s="8">
        <f t="shared" si="6"/>
        <v>77377576.056549609</v>
      </c>
      <c r="K75" s="8">
        <f t="shared" si="6"/>
        <v>82243401.748721778</v>
      </c>
    </row>
    <row r="76" spans="1:11" x14ac:dyDescent="0.7">
      <c r="A76" s="1">
        <v>38990</v>
      </c>
      <c r="B76" s="3">
        <v>118.18</v>
      </c>
      <c r="C76" s="3">
        <v>2048.89</v>
      </c>
      <c r="D76" s="3">
        <v>1275.9100000000001</v>
      </c>
      <c r="E76" s="3">
        <v>320</v>
      </c>
      <c r="F76" s="4">
        <f t="shared" si="4"/>
        <v>1.0782588322157658</v>
      </c>
      <c r="G76" s="4">
        <f t="shared" si="4"/>
        <v>1.5921023077738352</v>
      </c>
      <c r="H76" s="4">
        <f t="shared" si="4"/>
        <v>1.6742064749347507</v>
      </c>
      <c r="I76" s="8">
        <f t="shared" si="5"/>
        <v>45860677.333298489</v>
      </c>
      <c r="J76" s="8">
        <f t="shared" si="6"/>
        <v>78402650.345719755</v>
      </c>
      <c r="K76" s="8">
        <f t="shared" si="6"/>
        <v>82612864.573127955</v>
      </c>
    </row>
    <row r="77" spans="1:11" x14ac:dyDescent="0.7">
      <c r="A77" s="1">
        <v>39021</v>
      </c>
      <c r="B77" s="3">
        <v>116.95</v>
      </c>
      <c r="C77" s="3">
        <v>2115.65</v>
      </c>
      <c r="D77" s="3">
        <v>1284.3499999999999</v>
      </c>
      <c r="E77" s="3">
        <v>323.08999999999997</v>
      </c>
      <c r="F77" s="4">
        <f t="shared" si="4"/>
        <v>1.1018042525321434</v>
      </c>
      <c r="G77" s="4">
        <f t="shared" si="4"/>
        <v>1.5859539070809845</v>
      </c>
      <c r="H77" s="4">
        <f t="shared" si="4"/>
        <v>1.6727798781504084</v>
      </c>
      <c r="I77" s="8">
        <f t="shared" si="5"/>
        <v>46662114.920957603</v>
      </c>
      <c r="J77" s="8">
        <f t="shared" si="6"/>
        <v>77899874.00568606</v>
      </c>
      <c r="K77" s="8">
        <f t="shared" si="6"/>
        <v>82342469.882443264</v>
      </c>
    </row>
    <row r="78" spans="1:11" x14ac:dyDescent="0.7">
      <c r="A78" s="1">
        <v>39051</v>
      </c>
      <c r="B78" s="3">
        <v>115.78</v>
      </c>
      <c r="C78" s="3">
        <v>2155.89</v>
      </c>
      <c r="D78" s="3">
        <v>1299.25</v>
      </c>
      <c r="E78" s="3">
        <v>330.96</v>
      </c>
      <c r="F78" s="4">
        <f t="shared" si="4"/>
        <v>1.1115283372973153</v>
      </c>
      <c r="G78" s="4">
        <f t="shared" si="4"/>
        <v>1.5883024861607868</v>
      </c>
      <c r="H78" s="4">
        <f t="shared" si="4"/>
        <v>1.6963837607638561</v>
      </c>
      <c r="I78" s="8">
        <f t="shared" si="5"/>
        <v>46873936.131277665</v>
      </c>
      <c r="J78" s="8">
        <f t="shared" si="6"/>
        <v>77815232.978977859</v>
      </c>
      <c r="K78" s="8">
        <f t="shared" si="6"/>
        <v>83304369.316190392</v>
      </c>
    </row>
    <row r="79" spans="1:11" x14ac:dyDescent="0.7">
      <c r="A79" s="1">
        <v>39082</v>
      </c>
      <c r="B79" s="3">
        <v>119.02</v>
      </c>
      <c r="C79" s="3">
        <v>2186.13</v>
      </c>
      <c r="D79" s="3">
        <v>1291.71</v>
      </c>
      <c r="E79" s="3">
        <v>326.57</v>
      </c>
      <c r="F79" s="4">
        <f t="shared" si="4"/>
        <v>1.158660831140033</v>
      </c>
      <c r="G79" s="4">
        <f t="shared" si="4"/>
        <v>1.6232742992101143</v>
      </c>
      <c r="H79" s="4">
        <f t="shared" si="4"/>
        <v>1.720724274570145</v>
      </c>
      <c r="I79" s="8">
        <f t="shared" si="5"/>
        <v>48661546.731888428</v>
      </c>
      <c r="J79" s="8">
        <f t="shared" si="6"/>
        <v>79328596.651100948</v>
      </c>
      <c r="K79" s="8">
        <f t="shared" si="6"/>
        <v>84299659.673457131</v>
      </c>
    </row>
    <row r="80" spans="1:11" x14ac:dyDescent="0.7">
      <c r="A80" s="1">
        <v>39113</v>
      </c>
      <c r="B80" s="3">
        <v>120.67</v>
      </c>
      <c r="C80" s="3">
        <v>2219.19</v>
      </c>
      <c r="D80" s="3">
        <v>1291.18</v>
      </c>
      <c r="E80" s="3">
        <v>323.36</v>
      </c>
      <c r="F80" s="4">
        <f t="shared" si="4"/>
        <v>1.1924884882554094</v>
      </c>
      <c r="G80" s="4">
        <f t="shared" si="4"/>
        <v>1.6451028246159163</v>
      </c>
      <c r="H80" s="4">
        <f t="shared" si="4"/>
        <v>1.7274308134315903</v>
      </c>
      <c r="I80" s="8">
        <f t="shared" si="5"/>
        <v>49882243.861980028</v>
      </c>
      <c r="J80" s="8">
        <f t="shared" si="6"/>
        <v>80195345.68313317</v>
      </c>
      <c r="K80" s="8">
        <f t="shared" si="6"/>
        <v>84428218.38095133</v>
      </c>
    </row>
    <row r="81" spans="1:11" x14ac:dyDescent="0.7">
      <c r="A81" s="1">
        <v>39141</v>
      </c>
      <c r="B81" s="3">
        <v>118.45</v>
      </c>
      <c r="C81" s="3">
        <v>2175.7800000000002</v>
      </c>
      <c r="D81" s="3">
        <v>1311.09</v>
      </c>
      <c r="E81" s="3">
        <v>330.02</v>
      </c>
      <c r="F81" s="4">
        <f t="shared" si="4"/>
        <v>1.1476525901754806</v>
      </c>
      <c r="G81" s="4">
        <f t="shared" si="4"/>
        <v>1.639738202567772</v>
      </c>
      <c r="H81" s="4">
        <f t="shared" si="4"/>
        <v>1.7305748114800019</v>
      </c>
      <c r="I81" s="8">
        <f t="shared" si="5"/>
        <v>47806741.310952574</v>
      </c>
      <c r="J81" s="8">
        <f t="shared" si="6"/>
        <v>79733831.501057208</v>
      </c>
      <c r="K81" s="8">
        <f t="shared" si="6"/>
        <v>84381881.353590593</v>
      </c>
    </row>
    <row r="82" spans="1:11" x14ac:dyDescent="0.7">
      <c r="A82" s="1">
        <v>39172</v>
      </c>
      <c r="B82" s="3">
        <v>117.79</v>
      </c>
      <c r="C82" s="3">
        <v>2200.12</v>
      </c>
      <c r="D82" s="3">
        <v>1311.13</v>
      </c>
      <c r="E82" s="3">
        <v>330.8</v>
      </c>
      <c r="F82" s="4">
        <f t="shared" si="4"/>
        <v>1.1540249185561584</v>
      </c>
      <c r="G82" s="4">
        <f t="shared" si="4"/>
        <v>1.6306513763396149</v>
      </c>
      <c r="H82" s="4">
        <f t="shared" si="4"/>
        <v>1.7249995094821526</v>
      </c>
      <c r="I82" s="8">
        <f t="shared" si="5"/>
        <v>47872187.716120295</v>
      </c>
      <c r="J82" s="8">
        <f t="shared" si="6"/>
        <v>79091975.923001707</v>
      </c>
      <c r="K82" s="8">
        <f t="shared" si="6"/>
        <v>83910032.677317172</v>
      </c>
    </row>
    <row r="83" spans="1:11" x14ac:dyDescent="0.7">
      <c r="A83" s="1">
        <v>39202</v>
      </c>
      <c r="B83" s="3">
        <v>119.47</v>
      </c>
      <c r="C83" s="3">
        <v>2297.58</v>
      </c>
      <c r="D83" s="3">
        <v>1318.2</v>
      </c>
      <c r="E83" s="3">
        <v>334.54</v>
      </c>
      <c r="F83" s="4">
        <f t="shared" si="4"/>
        <v>1.2223340267146878</v>
      </c>
      <c r="G83" s="4">
        <f t="shared" si="4"/>
        <v>1.6628271847848199</v>
      </c>
      <c r="H83" s="4">
        <f t="shared" si="4"/>
        <v>1.7693834856488648</v>
      </c>
      <c r="I83" s="8">
        <f t="shared" si="5"/>
        <v>50505840.955235116</v>
      </c>
      <c r="J83" s="8">
        <f t="shared" si="6"/>
        <v>80452608.872371793</v>
      </c>
      <c r="K83" s="8">
        <f t="shared" si="6"/>
        <v>85869025.111822903</v>
      </c>
    </row>
    <row r="84" spans="1:11" x14ac:dyDescent="0.7">
      <c r="A84" s="1">
        <v>39233</v>
      </c>
      <c r="B84" s="3">
        <v>121.73</v>
      </c>
      <c r="C84" s="3">
        <v>2377.75</v>
      </c>
      <c r="D84" s="3">
        <v>1308.2</v>
      </c>
      <c r="E84" s="3">
        <v>329.32</v>
      </c>
      <c r="F84" s="4">
        <f t="shared" si="4"/>
        <v>1.2889147929538736</v>
      </c>
      <c r="G84" s="4">
        <f t="shared" si="4"/>
        <v>1.6814296901620747</v>
      </c>
      <c r="H84" s="4">
        <f t="shared" si="4"/>
        <v>1.7747238349103216</v>
      </c>
      <c r="I84" s="8">
        <f t="shared" si="5"/>
        <v>53056903.690019734</v>
      </c>
      <c r="J84" s="8">
        <f t="shared" si="6"/>
        <v>81152654.350853756</v>
      </c>
      <c r="K84" s="8">
        <f t="shared" si="6"/>
        <v>85928194.810510218</v>
      </c>
    </row>
    <row r="85" spans="1:11" x14ac:dyDescent="0.7">
      <c r="A85" s="1">
        <v>39263</v>
      </c>
      <c r="B85" s="3">
        <v>123.17</v>
      </c>
      <c r="C85" s="3">
        <v>2338.25</v>
      </c>
      <c r="D85" s="3">
        <v>1304.3399999999999</v>
      </c>
      <c r="E85" s="3">
        <v>327.86</v>
      </c>
      <c r="F85" s="4">
        <f t="shared" si="4"/>
        <v>1.2824967706393855</v>
      </c>
      <c r="G85" s="4">
        <f t="shared" si="4"/>
        <v>1.6963001454510425</v>
      </c>
      <c r="H85" s="4">
        <f t="shared" si="4"/>
        <v>1.7877567613015493</v>
      </c>
      <c r="I85" s="8">
        <f t="shared" si="5"/>
        <v>52592712.144013964</v>
      </c>
      <c r="J85" s="8">
        <f t="shared" si="6"/>
        <v>81670363.170417368</v>
      </c>
      <c r="K85" s="8">
        <f t="shared" si="6"/>
        <v>86359220.221826136</v>
      </c>
    </row>
    <row r="86" spans="1:11" x14ac:dyDescent="0.7">
      <c r="A86" s="1">
        <v>39294</v>
      </c>
      <c r="B86" s="3">
        <v>118.41</v>
      </c>
      <c r="C86" s="3">
        <v>2265.75</v>
      </c>
      <c r="D86" s="3">
        <v>1315.22</v>
      </c>
      <c r="E86" s="3">
        <v>334.52</v>
      </c>
      <c r="F86" s="4">
        <f t="shared" si="4"/>
        <v>1.1947052318516203</v>
      </c>
      <c r="G86" s="4">
        <f t="shared" si="4"/>
        <v>1.6443479850225713</v>
      </c>
      <c r="H86" s="4">
        <f t="shared" si="4"/>
        <v>1.7535797532082522</v>
      </c>
      <c r="I86" s="8">
        <f t="shared" si="5"/>
        <v>48792550.932034396</v>
      </c>
      <c r="J86" s="8">
        <f t="shared" si="6"/>
        <v>78969065.377653912</v>
      </c>
      <c r="K86" s="8">
        <f t="shared" si="6"/>
        <v>84508268.687287748</v>
      </c>
    </row>
    <row r="87" spans="1:11" x14ac:dyDescent="0.7">
      <c r="A87" s="1">
        <v>39325</v>
      </c>
      <c r="B87" s="3">
        <v>115.77</v>
      </c>
      <c r="C87" s="3">
        <v>2299.71</v>
      </c>
      <c r="D87" s="3">
        <v>1331.34</v>
      </c>
      <c r="E87" s="3">
        <v>338.64</v>
      </c>
      <c r="F87" s="4">
        <f t="shared" si="4"/>
        <v>1.1855762828316425</v>
      </c>
      <c r="G87" s="4">
        <f t="shared" si="4"/>
        <v>1.6273911833543639</v>
      </c>
      <c r="H87" s="4">
        <f t="shared" si="4"/>
        <v>1.7355988032922851</v>
      </c>
      <c r="I87" s="8">
        <f t="shared" si="5"/>
        <v>48219718.623161972</v>
      </c>
      <c r="J87" s="8">
        <f t="shared" si="6"/>
        <v>77954722.676638469</v>
      </c>
      <c r="K87" s="8">
        <f t="shared" si="6"/>
        <v>83441733.279376492</v>
      </c>
    </row>
    <row r="88" spans="1:11" x14ac:dyDescent="0.7">
      <c r="A88" s="1">
        <v>39355</v>
      </c>
      <c r="B88" s="3">
        <v>114.82</v>
      </c>
      <c r="C88" s="3">
        <v>2385.7199999999998</v>
      </c>
      <c r="D88" s="3">
        <v>1341.44</v>
      </c>
      <c r="E88" s="3">
        <v>346.24</v>
      </c>
      <c r="F88" s="4">
        <f t="shared" si="4"/>
        <v>1.219824662393949</v>
      </c>
      <c r="G88" s="4">
        <f t="shared" si="4"/>
        <v>1.6262815679695823</v>
      </c>
      <c r="H88" s="4">
        <f t="shared" si="4"/>
        <v>1.7599885194032214</v>
      </c>
      <c r="I88" s="8">
        <f t="shared" si="5"/>
        <v>49412667.562600389</v>
      </c>
      <c r="J88" s="8">
        <f t="shared" si="6"/>
        <v>77701570.26897943</v>
      </c>
      <c r="K88" s="8">
        <f t="shared" si="6"/>
        <v>84414308.521205425</v>
      </c>
    </row>
    <row r="89" spans="1:11" x14ac:dyDescent="0.7">
      <c r="A89" s="1">
        <v>39386</v>
      </c>
      <c r="B89" s="3">
        <v>115.31</v>
      </c>
      <c r="C89" s="3">
        <v>2423.67</v>
      </c>
      <c r="D89" s="3">
        <v>1353.49</v>
      </c>
      <c r="E89" s="3">
        <v>351.88</v>
      </c>
      <c r="F89" s="4">
        <f t="shared" si="4"/>
        <v>1.2445170622576953</v>
      </c>
      <c r="G89" s="4">
        <f t="shared" si="4"/>
        <v>1.6478928467089093</v>
      </c>
      <c r="H89" s="4">
        <f t="shared" si="4"/>
        <v>1.7962906473723508</v>
      </c>
      <c r="I89" s="8">
        <f t="shared" si="5"/>
        <v>50212907.50150732</v>
      </c>
      <c r="J89" s="8">
        <f t="shared" si="6"/>
        <v>78534128.422892988</v>
      </c>
      <c r="K89" s="8">
        <f t="shared" si="6"/>
        <v>85955467.055240333</v>
      </c>
    </row>
    <row r="90" spans="1:11" x14ac:dyDescent="0.7">
      <c r="A90" s="1">
        <v>39416</v>
      </c>
      <c r="B90" s="3">
        <v>111.19</v>
      </c>
      <c r="C90" s="3">
        <v>2322.34</v>
      </c>
      <c r="D90" s="3">
        <v>1377.83</v>
      </c>
      <c r="E90" s="3">
        <v>358.6</v>
      </c>
      <c r="F90" s="4">
        <f t="shared" si="4"/>
        <v>1.1498784331932352</v>
      </c>
      <c r="G90" s="4">
        <f t="shared" si="4"/>
        <v>1.6175894723870123</v>
      </c>
      <c r="H90" s="4">
        <f t="shared" si="4"/>
        <v>1.765188415873852</v>
      </c>
      <c r="I90" s="8">
        <f t="shared" si="5"/>
        <v>46194494.020970233</v>
      </c>
      <c r="J90" s="8">
        <f t="shared" si="6"/>
        <v>76889951.336138964</v>
      </c>
      <c r="K90" s="8">
        <f t="shared" si="6"/>
        <v>84267174.03382735</v>
      </c>
    </row>
    <row r="91" spans="1:11" x14ac:dyDescent="0.7">
      <c r="A91" s="1">
        <v>39447</v>
      </c>
      <c r="B91" s="3">
        <v>111.36</v>
      </c>
      <c r="C91" s="3">
        <v>2306.23</v>
      </c>
      <c r="D91" s="3">
        <v>1381.7</v>
      </c>
      <c r="E91" s="3">
        <v>357.53</v>
      </c>
      <c r="F91" s="4">
        <f t="shared" si="4"/>
        <v>1.1436476325680194</v>
      </c>
      <c r="G91" s="4">
        <f t="shared" si="4"/>
        <v>1.6246130027478352</v>
      </c>
      <c r="H91" s="4">
        <f t="shared" si="4"/>
        <v>1.7626121700984143</v>
      </c>
      <c r="I91" s="8">
        <f t="shared" si="5"/>
        <v>45744181.749760754</v>
      </c>
      <c r="J91" s="8">
        <f t="shared" si="6"/>
        <v>77023805.454795316</v>
      </c>
      <c r="K91" s="8">
        <f t="shared" si="6"/>
        <v>83944188.323542565</v>
      </c>
    </row>
    <row r="92" spans="1:11" x14ac:dyDescent="0.7">
      <c r="A92" s="1">
        <v>39478</v>
      </c>
      <c r="B92" s="3">
        <v>106.36</v>
      </c>
      <c r="C92" s="3">
        <v>2167.9</v>
      </c>
      <c r="D92" s="3">
        <v>1404.91</v>
      </c>
      <c r="E92" s="3">
        <v>367.47</v>
      </c>
      <c r="F92" s="4">
        <f t="shared" si="4"/>
        <v>1.0267813454375396</v>
      </c>
      <c r="G92" s="4">
        <f t="shared" si="4"/>
        <v>1.5777339737454177</v>
      </c>
      <c r="H92" s="4">
        <f t="shared" si="4"/>
        <v>1.7302755513225816</v>
      </c>
      <c r="I92" s="8">
        <f t="shared" si="5"/>
        <v>40869706.389800236</v>
      </c>
      <c r="J92" s="8">
        <f t="shared" si="6"/>
        <v>74601244.63342759</v>
      </c>
      <c r="K92" s="8">
        <f t="shared" si="6"/>
        <v>82204160.822136208</v>
      </c>
    </row>
    <row r="93" spans="1:11" x14ac:dyDescent="0.7">
      <c r="A93" s="1">
        <v>39507</v>
      </c>
      <c r="B93" s="3">
        <v>103.87</v>
      </c>
      <c r="C93" s="3">
        <v>2097.48</v>
      </c>
      <c r="D93" s="3">
        <v>1406.86</v>
      </c>
      <c r="E93" s="3">
        <v>373.61</v>
      </c>
      <c r="F93" s="4">
        <f t="shared" si="4"/>
        <v>0.97017114989942699</v>
      </c>
      <c r="G93" s="4">
        <f t="shared" si="4"/>
        <v>1.5429361645557746</v>
      </c>
      <c r="H93" s="4">
        <f t="shared" si="4"/>
        <v>1.718002046610458</v>
      </c>
      <c r="I93" s="8">
        <f t="shared" si="5"/>
        <v>38416410.612084351</v>
      </c>
      <c r="J93" s="8">
        <f t="shared" si="6"/>
        <v>72755872.270746395</v>
      </c>
      <c r="K93" s="8">
        <f t="shared" si="6"/>
        <v>81421055.342528954</v>
      </c>
    </row>
    <row r="94" spans="1:11" x14ac:dyDescent="0.7">
      <c r="A94" s="1">
        <v>39538</v>
      </c>
      <c r="B94" s="3">
        <v>99.83</v>
      </c>
      <c r="C94" s="3">
        <v>2088.42</v>
      </c>
      <c r="D94" s="3">
        <v>1411.66</v>
      </c>
      <c r="E94" s="3">
        <v>381.24</v>
      </c>
      <c r="F94" s="4">
        <f t="shared" si="4"/>
        <v>0.92840893301657401</v>
      </c>
      <c r="G94" s="4">
        <f t="shared" si="4"/>
        <v>1.4879835330040243</v>
      </c>
      <c r="H94" s="4">
        <f t="shared" si="4"/>
        <v>1.6849017650355054</v>
      </c>
      <c r="I94" s="8">
        <f t="shared" si="5"/>
        <v>36562728.710691057</v>
      </c>
      <c r="J94" s="8">
        <f t="shared" si="6"/>
        <v>69964626.609412357</v>
      </c>
      <c r="K94" s="8">
        <f t="shared" si="6"/>
        <v>79652337.852765337</v>
      </c>
    </row>
    <row r="95" spans="1:11" x14ac:dyDescent="0.7">
      <c r="A95" s="1">
        <v>39568</v>
      </c>
      <c r="B95" s="3">
        <v>103.94</v>
      </c>
      <c r="C95" s="3">
        <v>2190.13</v>
      </c>
      <c r="D95" s="3">
        <v>1408.71</v>
      </c>
      <c r="E95" s="3">
        <v>373.96</v>
      </c>
      <c r="F95" s="4">
        <f t="shared" si="4"/>
        <v>1.0137082999308438</v>
      </c>
      <c r="G95" s="4">
        <f t="shared" si="4"/>
        <v>1.546006284525522</v>
      </c>
      <c r="H95" s="4">
        <f t="shared" si="4"/>
        <v>1.7207703602270987</v>
      </c>
      <c r="I95" s="8">
        <f t="shared" si="5"/>
        <v>39722000.148921028</v>
      </c>
      <c r="J95" s="8">
        <f t="shared" si="6"/>
        <v>72492842.38264519</v>
      </c>
      <c r="K95" s="8">
        <f t="shared" si="6"/>
        <v>81147996.034027115</v>
      </c>
    </row>
    <row r="96" spans="1:11" x14ac:dyDescent="0.7">
      <c r="A96" s="1">
        <v>39599</v>
      </c>
      <c r="B96" s="3">
        <v>105.52</v>
      </c>
      <c r="C96" s="3">
        <v>2218.5</v>
      </c>
      <c r="D96" s="3">
        <v>1398.38</v>
      </c>
      <c r="E96" s="3">
        <v>369.82</v>
      </c>
      <c r="F96" s="4">
        <f t="shared" si="4"/>
        <v>1.0424485062637141</v>
      </c>
      <c r="G96" s="4">
        <f t="shared" si="4"/>
        <v>1.5579981277759931</v>
      </c>
      <c r="H96" s="4">
        <f t="shared" si="4"/>
        <v>1.7275882041401407</v>
      </c>
      <c r="I96" s="8">
        <f t="shared" si="5"/>
        <v>40648180.60962376</v>
      </c>
      <c r="J96" s="8">
        <f t="shared" si="6"/>
        <v>72855144.626390964</v>
      </c>
      <c r="K96" s="8">
        <f t="shared" si="6"/>
        <v>81269511.550335243</v>
      </c>
    </row>
    <row r="97" spans="1:11" x14ac:dyDescent="0.7">
      <c r="A97" s="1">
        <v>39629</v>
      </c>
      <c r="B97" s="3">
        <v>106.11</v>
      </c>
      <c r="C97" s="3">
        <v>2031.47</v>
      </c>
      <c r="D97" s="3">
        <v>1397.25</v>
      </c>
      <c r="E97" s="3">
        <v>370.14</v>
      </c>
      <c r="F97" s="4">
        <f t="shared" si="4"/>
        <v>0.95990250167086999</v>
      </c>
      <c r="G97" s="4">
        <f t="shared" si="4"/>
        <v>1.565443428338968</v>
      </c>
      <c r="H97" s="4">
        <f t="shared" si="4"/>
        <v>1.7387509825408938</v>
      </c>
      <c r="I97" s="8">
        <f t="shared" si="5"/>
        <v>37229465.360734582</v>
      </c>
      <c r="J97" s="8">
        <f t="shared" si="6"/>
        <v>73003301.94419004</v>
      </c>
      <c r="K97" s="8">
        <f t="shared" si="6"/>
        <v>81594632.957161099</v>
      </c>
    </row>
    <row r="98" spans="1:11" x14ac:dyDescent="0.7">
      <c r="A98" s="1">
        <v>39660</v>
      </c>
      <c r="B98" s="3">
        <v>107.83</v>
      </c>
      <c r="C98" s="3">
        <v>2014.39</v>
      </c>
      <c r="D98" s="3">
        <v>1396.11</v>
      </c>
      <c r="E98" s="3">
        <v>370.65</v>
      </c>
      <c r="F98" s="4">
        <f t="shared" si="4"/>
        <v>0.9672607337174417</v>
      </c>
      <c r="G98" s="4">
        <f t="shared" si="4"/>
        <v>1.5895207000660612</v>
      </c>
      <c r="H98" s="4">
        <f t="shared" si="4"/>
        <v>1.7693700141162891</v>
      </c>
      <c r="I98" s="8">
        <f t="shared" si="5"/>
        <v>37314851.683425941</v>
      </c>
      <c r="J98" s="8">
        <f t="shared" si="6"/>
        <v>73926127.787695825</v>
      </c>
      <c r="K98" s="8">
        <f t="shared" si="6"/>
        <v>82831496.929049239</v>
      </c>
    </row>
    <row r="99" spans="1:11" x14ac:dyDescent="0.7">
      <c r="A99" s="1">
        <v>39691</v>
      </c>
      <c r="B99" s="3">
        <v>108.81</v>
      </c>
      <c r="C99" s="3">
        <v>2043.53</v>
      </c>
      <c r="D99" s="3">
        <v>1409.36</v>
      </c>
      <c r="E99" s="3">
        <v>364.52</v>
      </c>
      <c r="F99" s="4">
        <f t="shared" si="4"/>
        <v>0.99017104834250813</v>
      </c>
      <c r="G99" s="4">
        <f t="shared" si="4"/>
        <v>1.6191895660478384</v>
      </c>
      <c r="H99" s="4">
        <f t="shared" si="4"/>
        <v>1.7559220201997019</v>
      </c>
      <c r="I99" s="8">
        <f t="shared" si="5"/>
        <v>37998682.653147399</v>
      </c>
      <c r="J99" s="8">
        <f t="shared" si="6"/>
        <v>75105980.455102891</v>
      </c>
      <c r="K99" s="8">
        <f t="shared" si="6"/>
        <v>82001940.952675343</v>
      </c>
    </row>
    <row r="100" spans="1:11" x14ac:dyDescent="0.7">
      <c r="A100" s="1">
        <v>39721</v>
      </c>
      <c r="B100" s="3">
        <v>106.03</v>
      </c>
      <c r="C100" s="3">
        <v>1861.44</v>
      </c>
      <c r="D100" s="3">
        <v>1390.43</v>
      </c>
      <c r="E100" s="3">
        <v>355.95</v>
      </c>
      <c r="F100" s="4">
        <f t="shared" si="4"/>
        <v>0.87889743963024658</v>
      </c>
      <c r="G100" s="4">
        <f t="shared" si="4"/>
        <v>1.5566279922979638</v>
      </c>
      <c r="H100" s="4">
        <f t="shared" si="4"/>
        <v>1.6708321061533036</v>
      </c>
      <c r="I100" s="8">
        <f t="shared" si="5"/>
        <v>33528460.298933364</v>
      </c>
      <c r="J100" s="8">
        <f t="shared" si="6"/>
        <v>72004066.785558075</v>
      </c>
      <c r="K100" s="8">
        <f t="shared" si="6"/>
        <v>77828223.425909877</v>
      </c>
    </row>
    <row r="101" spans="1:11" x14ac:dyDescent="0.7">
      <c r="A101" s="1">
        <v>39752</v>
      </c>
      <c r="B101" s="3">
        <v>98.47</v>
      </c>
      <c r="C101" s="3">
        <v>1548.81</v>
      </c>
      <c r="D101" s="3">
        <v>1357.61</v>
      </c>
      <c r="E101" s="3">
        <v>342.82</v>
      </c>
      <c r="F101" s="4">
        <f t="shared" si="4"/>
        <v>0.67914495315864809</v>
      </c>
      <c r="G101" s="4">
        <f t="shared" si="4"/>
        <v>1.4115163438476841</v>
      </c>
      <c r="H101" s="4">
        <f t="shared" si="4"/>
        <v>1.4944629123528543</v>
      </c>
      <c r="I101" s="8">
        <f t="shared" si="5"/>
        <v>25708238.632234897</v>
      </c>
      <c r="J101" s="8">
        <f t="shared" si="6"/>
        <v>65091718.762732379</v>
      </c>
      <c r="K101" s="8">
        <f t="shared" si="6"/>
        <v>69412855.185140923</v>
      </c>
    </row>
    <row r="102" spans="1:11" x14ac:dyDescent="0.7">
      <c r="A102" s="1">
        <v>39782</v>
      </c>
      <c r="B102" s="3">
        <v>95.5</v>
      </c>
      <c r="C102" s="3">
        <v>1437.68</v>
      </c>
      <c r="D102" s="3">
        <v>1401.8</v>
      </c>
      <c r="E102" s="3">
        <v>352.74</v>
      </c>
      <c r="F102" s="4">
        <f t="shared" si="4"/>
        <v>0.61140079421366822</v>
      </c>
      <c r="G102" s="4">
        <f t="shared" si="4"/>
        <v>1.4135018206124421</v>
      </c>
      <c r="H102" s="4">
        <f t="shared" si="4"/>
        <v>1.4913278746665628</v>
      </c>
      <c r="I102" s="8">
        <f t="shared" si="5"/>
        <v>22943862.653296039</v>
      </c>
      <c r="J102" s="8">
        <f t="shared" si="6"/>
        <v>64983278.520963222</v>
      </c>
      <c r="K102" s="8">
        <f t="shared" si="6"/>
        <v>69067243.062471449</v>
      </c>
    </row>
    <row r="103" spans="1:11" x14ac:dyDescent="0.7">
      <c r="A103" s="1">
        <v>39813</v>
      </c>
      <c r="B103" s="3">
        <v>90.61</v>
      </c>
      <c r="C103" s="3">
        <v>1452.98</v>
      </c>
      <c r="D103" s="3">
        <v>1454.1</v>
      </c>
      <c r="E103" s="3">
        <v>374.65</v>
      </c>
      <c r="F103" s="4">
        <f t="shared" si="4"/>
        <v>0.58626796302082906</v>
      </c>
      <c r="G103" s="4">
        <f t="shared" si="4"/>
        <v>1.391160858179459</v>
      </c>
      <c r="H103" s="4">
        <f t="shared" si="4"/>
        <v>1.5028544464256406</v>
      </c>
      <c r="I103" s="8">
        <f t="shared" si="5"/>
        <v>21800710.088833626</v>
      </c>
      <c r="J103" s="8">
        <f t="shared" si="6"/>
        <v>63756191.775804393</v>
      </c>
      <c r="K103" s="8">
        <f t="shared" si="6"/>
        <v>69401068.351252601</v>
      </c>
    </row>
    <row r="104" spans="1:11" x14ac:dyDescent="0.7">
      <c r="A104" s="1">
        <v>39844</v>
      </c>
      <c r="B104" s="3">
        <v>89.99</v>
      </c>
      <c r="C104" s="3">
        <v>1330.51</v>
      </c>
      <c r="D104" s="3">
        <v>1441.27</v>
      </c>
      <c r="E104" s="3">
        <v>362.4</v>
      </c>
      <c r="F104" s="4">
        <f t="shared" si="4"/>
        <v>0.53317869900869519</v>
      </c>
      <c r="G104" s="4">
        <f t="shared" si="4"/>
        <v>1.369451145698078</v>
      </c>
      <c r="H104" s="4">
        <f t="shared" si="4"/>
        <v>1.4437682735606348</v>
      </c>
      <c r="I104" s="8">
        <f t="shared" si="5"/>
        <v>19626555.390708052</v>
      </c>
      <c r="J104" s="8">
        <f t="shared" si="6"/>
        <v>62561246.738196135</v>
      </c>
      <c r="K104" s="8">
        <f t="shared" si="6"/>
        <v>66472498.374718219</v>
      </c>
    </row>
    <row r="105" spans="1:11" x14ac:dyDescent="0.7">
      <c r="A105" s="1">
        <v>39872</v>
      </c>
      <c r="B105" s="3">
        <v>97.55</v>
      </c>
      <c r="C105" s="3">
        <v>1188.8399999999999</v>
      </c>
      <c r="D105" s="3">
        <v>1435.83</v>
      </c>
      <c r="E105" s="3">
        <v>354.31</v>
      </c>
      <c r="F105" s="4">
        <f t="shared" si="4"/>
        <v>0.51642954286170284</v>
      </c>
      <c r="G105" s="4">
        <f t="shared" si="4"/>
        <v>1.4788946636839084</v>
      </c>
      <c r="H105" s="4">
        <f t="shared" si="4"/>
        <v>1.5301208637746582</v>
      </c>
      <c r="I105" s="8">
        <f t="shared" si="5"/>
        <v>18810011.178649791</v>
      </c>
      <c r="J105" s="8">
        <f t="shared" si="6"/>
        <v>67361003.724136308</v>
      </c>
      <c r="K105" s="8">
        <f t="shared" si="6"/>
        <v>70248255.785218835</v>
      </c>
    </row>
    <row r="106" spans="1:11" x14ac:dyDescent="0.7">
      <c r="A106" s="1">
        <v>39903</v>
      </c>
      <c r="B106" s="3">
        <v>98.86</v>
      </c>
      <c r="C106" s="3">
        <v>1292.98</v>
      </c>
      <c r="D106" s="3">
        <v>1455.79</v>
      </c>
      <c r="E106" s="3">
        <v>362.46</v>
      </c>
      <c r="F106" s="4">
        <f t="shared" si="4"/>
        <v>0.56921037727369772</v>
      </c>
      <c r="G106" s="4">
        <f t="shared" si="4"/>
        <v>1.5195894961776835</v>
      </c>
      <c r="H106" s="4">
        <f t="shared" si="4"/>
        <v>1.5863380650420289</v>
      </c>
      <c r="I106" s="8">
        <f t="shared" si="5"/>
        <v>20532457.520132538</v>
      </c>
      <c r="J106" s="8">
        <f t="shared" si="6"/>
        <v>69014580.473367304</v>
      </c>
      <c r="K106" s="8">
        <f t="shared" si="6"/>
        <v>72629202.446136326</v>
      </c>
    </row>
    <row r="107" spans="1:11" x14ac:dyDescent="0.7">
      <c r="A107" s="1">
        <v>39933</v>
      </c>
      <c r="B107" s="3">
        <v>98.56</v>
      </c>
      <c r="C107" s="3">
        <v>1416.73</v>
      </c>
      <c r="D107" s="3">
        <v>1462.75</v>
      </c>
      <c r="E107" s="3">
        <v>365.72</v>
      </c>
      <c r="F107" s="4">
        <f t="shared" si="4"/>
        <v>0.62179636810647454</v>
      </c>
      <c r="G107" s="4">
        <f t="shared" si="4"/>
        <v>1.5222211316580982</v>
      </c>
      <c r="H107" s="4">
        <f t="shared" si="4"/>
        <v>1.5957485525473534</v>
      </c>
      <c r="I107" s="8">
        <f t="shared" si="5"/>
        <v>22229330.216128554</v>
      </c>
      <c r="J107" s="8">
        <f t="shared" si="6"/>
        <v>68934100.395751938</v>
      </c>
      <c r="K107" s="8">
        <f t="shared" si="6"/>
        <v>72860053.988567755</v>
      </c>
    </row>
    <row r="108" spans="1:11" x14ac:dyDescent="0.7">
      <c r="A108" s="1">
        <v>39964</v>
      </c>
      <c r="B108" s="3">
        <v>95.32</v>
      </c>
      <c r="C108" s="3">
        <v>1495.97</v>
      </c>
      <c r="D108" s="3">
        <v>1473.36</v>
      </c>
      <c r="E108" s="3">
        <v>378.77</v>
      </c>
      <c r="F108" s="4">
        <f t="shared" si="4"/>
        <v>0.63499062553180763</v>
      </c>
      <c r="G108" s="4">
        <f t="shared" si="4"/>
        <v>1.48285898745921</v>
      </c>
      <c r="H108" s="4">
        <f t="shared" si="4"/>
        <v>1.5983602147738591</v>
      </c>
      <c r="I108" s="8">
        <f t="shared" si="5"/>
        <v>22501027.254433081</v>
      </c>
      <c r="J108" s="8">
        <f t="shared" si="6"/>
        <v>66951577.512862623</v>
      </c>
      <c r="K108" s="8">
        <f t="shared" si="6"/>
        <v>72779299.499095932</v>
      </c>
    </row>
    <row r="109" spans="1:11" x14ac:dyDescent="0.7">
      <c r="A109" s="1">
        <v>39994</v>
      </c>
      <c r="B109" s="3">
        <v>96.33</v>
      </c>
      <c r="C109" s="3">
        <v>1498.94</v>
      </c>
      <c r="D109" s="3">
        <v>1481.74</v>
      </c>
      <c r="E109" s="3">
        <v>380.34</v>
      </c>
      <c r="F109" s="4">
        <f t="shared" si="4"/>
        <v>0.64299294112217864</v>
      </c>
      <c r="G109" s="4">
        <f t="shared" si="4"/>
        <v>1.5070945877265012</v>
      </c>
      <c r="H109" s="4">
        <f t="shared" si="4"/>
        <v>1.6219916558132952</v>
      </c>
      <c r="I109" s="8">
        <f t="shared" si="5"/>
        <v>22584591.00160921</v>
      </c>
      <c r="J109" s="8">
        <f t="shared" si="6"/>
        <v>67845822.942528561</v>
      </c>
      <c r="K109" s="8">
        <f t="shared" si="6"/>
        <v>73655327.111086816</v>
      </c>
    </row>
    <row r="110" spans="1:11" x14ac:dyDescent="0.7">
      <c r="A110" s="1">
        <v>40025</v>
      </c>
      <c r="B110" s="3">
        <v>94.68</v>
      </c>
      <c r="C110" s="3">
        <v>1612.31</v>
      </c>
      <c r="D110" s="3">
        <v>1505.64</v>
      </c>
      <c r="E110" s="3">
        <v>388.76</v>
      </c>
      <c r="F110" s="4">
        <f t="shared" si="4"/>
        <v>0.67977813690108047</v>
      </c>
      <c r="G110" s="4">
        <f t="shared" si="4"/>
        <v>1.505172719224702</v>
      </c>
      <c r="H110" s="4">
        <f t="shared" si="4"/>
        <v>1.6295019179070751</v>
      </c>
      <c r="I110" s="8">
        <f t="shared" si="5"/>
        <v>23676640.335977808</v>
      </c>
      <c r="J110" s="8">
        <f t="shared" si="6"/>
        <v>67559304.981974676</v>
      </c>
      <c r="K110" s="8">
        <f t="shared" si="6"/>
        <v>73796371.289227173</v>
      </c>
    </row>
    <row r="111" spans="1:11" x14ac:dyDescent="0.7">
      <c r="A111" s="1">
        <v>40056</v>
      </c>
      <c r="B111" s="3">
        <v>93.03</v>
      </c>
      <c r="C111" s="3">
        <v>1670.52</v>
      </c>
      <c r="D111" s="3">
        <v>1521.23</v>
      </c>
      <c r="E111" s="3">
        <v>395.59</v>
      </c>
      <c r="F111" s="4">
        <f t="shared" si="4"/>
        <v>0.6920462126836654</v>
      </c>
      <c r="G111" s="4">
        <f t="shared" si="4"/>
        <v>1.4942554462607296</v>
      </c>
      <c r="H111" s="4">
        <f t="shared" si="4"/>
        <v>1.6292336781337342</v>
      </c>
      <c r="I111" s="8">
        <f t="shared" si="5"/>
        <v>23903936.834866315</v>
      </c>
      <c r="J111" s="8">
        <f t="shared" si="6"/>
        <v>66869285.886940591</v>
      </c>
      <c r="K111" s="8">
        <f t="shared" si="6"/>
        <v>73584223.330583811</v>
      </c>
    </row>
    <row r="112" spans="1:11" x14ac:dyDescent="0.7">
      <c r="A112" s="1">
        <v>40086</v>
      </c>
      <c r="B112" s="3">
        <v>89.77</v>
      </c>
      <c r="C112" s="3">
        <v>1732.86</v>
      </c>
      <c r="D112" s="3">
        <v>1537.21</v>
      </c>
      <c r="E112" s="3">
        <v>404.04</v>
      </c>
      <c r="F112" s="4">
        <f t="shared" si="4"/>
        <v>0.69271580702620283</v>
      </c>
      <c r="G112" s="4">
        <f t="shared" si="4"/>
        <v>1.4570396530488177</v>
      </c>
      <c r="H112" s="4">
        <f t="shared" si="4"/>
        <v>1.6057230470359511</v>
      </c>
      <c r="I112" s="8">
        <f t="shared" si="5"/>
        <v>23727065.262673076</v>
      </c>
      <c r="J112" s="8">
        <f t="shared" si="6"/>
        <v>65003845.401497394</v>
      </c>
      <c r="K112" s="8">
        <f t="shared" si="6"/>
        <v>72322367.347270265</v>
      </c>
    </row>
    <row r="113" spans="1:11" x14ac:dyDescent="0.7">
      <c r="A113" s="1">
        <v>40117</v>
      </c>
      <c r="B113" s="3">
        <v>90.1</v>
      </c>
      <c r="C113" s="3">
        <v>1700.67</v>
      </c>
      <c r="D113" s="3">
        <v>1544.8</v>
      </c>
      <c r="E113" s="3">
        <v>405.94</v>
      </c>
      <c r="F113" s="4">
        <f t="shared" si="4"/>
        <v>0.68234692310744283</v>
      </c>
      <c r="G113" s="4">
        <f t="shared" si="4"/>
        <v>1.4696164234961724</v>
      </c>
      <c r="H113" s="4">
        <f t="shared" si="4"/>
        <v>1.6192044608011782</v>
      </c>
      <c r="I113" s="8">
        <f t="shared" si="5"/>
        <v>23171907.804237608</v>
      </c>
      <c r="J113" s="8">
        <f t="shared" si="6"/>
        <v>65364940.935238898</v>
      </c>
      <c r="K113" s="8">
        <f t="shared" si="6"/>
        <v>72729575.271755815</v>
      </c>
    </row>
    <row r="114" spans="1:11" x14ac:dyDescent="0.7">
      <c r="A114" s="1">
        <v>40147</v>
      </c>
      <c r="B114" s="3">
        <v>86.36</v>
      </c>
      <c r="C114" s="3">
        <v>1802.68</v>
      </c>
      <c r="D114" s="3">
        <v>1564.8</v>
      </c>
      <c r="E114" s="3">
        <v>416.28</v>
      </c>
      <c r="F114" s="4">
        <f t="shared" si="4"/>
        <v>0.69325285992661623</v>
      </c>
      <c r="G114" s="4">
        <f t="shared" si="4"/>
        <v>1.4268503170457432</v>
      </c>
      <c r="H114" s="4">
        <f t="shared" si="4"/>
        <v>1.5915241490967422</v>
      </c>
      <c r="I114" s="8">
        <f t="shared" si="5"/>
        <v>23342263.929450084</v>
      </c>
      <c r="J114" s="8">
        <f t="shared" si="6"/>
        <v>63262809.210613593</v>
      </c>
      <c r="K114" s="8">
        <f t="shared" si="6"/>
        <v>71286262.668320104</v>
      </c>
    </row>
    <row r="115" spans="1:11" x14ac:dyDescent="0.7">
      <c r="A115" s="1">
        <v>40178</v>
      </c>
      <c r="B115" s="3">
        <v>92.92</v>
      </c>
      <c r="C115" s="3">
        <v>1837.5</v>
      </c>
      <c r="D115" s="3">
        <v>1540.34</v>
      </c>
      <c r="E115" s="3">
        <v>400.62</v>
      </c>
      <c r="F115" s="4">
        <f t="shared" si="4"/>
        <v>0.76032092793216599</v>
      </c>
      <c r="G115" s="4">
        <f t="shared" si="4"/>
        <v>1.5112375622078478</v>
      </c>
      <c r="H115" s="4">
        <f t="shared" si="4"/>
        <v>1.6479987615575389</v>
      </c>
      <c r="I115" s="8">
        <f t="shared" si="5"/>
        <v>25400488.359695587</v>
      </c>
      <c r="J115" s="8">
        <f t="shared" si="6"/>
        <v>66804318.832697071</v>
      </c>
      <c r="K115" s="8">
        <f t="shared" si="6"/>
        <v>73615827.840332597</v>
      </c>
    </row>
    <row r="116" spans="1:11" x14ac:dyDescent="0.7">
      <c r="A116" s="1">
        <v>40209</v>
      </c>
      <c r="B116" s="3">
        <v>90.31</v>
      </c>
      <c r="C116" s="3">
        <v>1771.4</v>
      </c>
      <c r="D116" s="3">
        <v>1563.87</v>
      </c>
      <c r="E116" s="3">
        <v>402.27</v>
      </c>
      <c r="F116" s="4">
        <f t="shared" si="4"/>
        <v>0.71238190311585481</v>
      </c>
      <c r="G116" s="4">
        <f t="shared" si="4"/>
        <v>1.4912258924889281</v>
      </c>
      <c r="H116" s="4">
        <f t="shared" si="4"/>
        <v>1.6083054774091563</v>
      </c>
      <c r="I116" s="8">
        <f t="shared" si="5"/>
        <v>23598961.166259572</v>
      </c>
      <c r="J116" s="8">
        <f t="shared" si="6"/>
        <v>65719702.146539383</v>
      </c>
      <c r="K116" s="8">
        <f t="shared" si="6"/>
        <v>71642735.505285531</v>
      </c>
    </row>
    <row r="117" spans="1:11" x14ac:dyDescent="0.7">
      <c r="A117" s="1">
        <v>40237</v>
      </c>
      <c r="B117" s="3">
        <v>88.87</v>
      </c>
      <c r="C117" s="3">
        <v>1826.27</v>
      </c>
      <c r="D117" s="3">
        <v>1569.71</v>
      </c>
      <c r="E117" s="3">
        <v>402.57</v>
      </c>
      <c r="F117" s="4">
        <f t="shared" si="4"/>
        <v>0.72273745318028904</v>
      </c>
      <c r="G117" s="4">
        <f t="shared" si="4"/>
        <v>1.472928108733933</v>
      </c>
      <c r="H117" s="4">
        <f t="shared" si="4"/>
        <v>1.5838412185228326</v>
      </c>
      <c r="I117" s="8">
        <f t="shared" si="5"/>
        <v>23742007.814071588</v>
      </c>
      <c r="J117" s="8">
        <f t="shared" si="6"/>
        <v>64713301.919466481</v>
      </c>
      <c r="K117" s="8">
        <f t="shared" si="6"/>
        <v>70352963.410777003</v>
      </c>
    </row>
    <row r="118" spans="1:11" x14ac:dyDescent="0.7">
      <c r="A118" s="1">
        <v>40268</v>
      </c>
      <c r="B118" s="3">
        <v>93.47</v>
      </c>
      <c r="C118" s="3">
        <v>1936.48</v>
      </c>
      <c r="D118" s="3">
        <v>1567.78</v>
      </c>
      <c r="E118" s="3">
        <v>399.53</v>
      </c>
      <c r="F118" s="4">
        <f t="shared" si="4"/>
        <v>0.80601969600474932</v>
      </c>
      <c r="G118" s="4">
        <f t="shared" si="4"/>
        <v>1.5472635959254282</v>
      </c>
      <c r="H118" s="4">
        <f t="shared" si="4"/>
        <v>1.6532429949978515</v>
      </c>
      <c r="I118" s="8">
        <f t="shared" si="5"/>
        <v>26277838.994828876</v>
      </c>
      <c r="J118" s="8">
        <f t="shared" si="6"/>
        <v>67779241.918458521</v>
      </c>
      <c r="K118" s="8">
        <f t="shared" si="6"/>
        <v>73235734.956237674</v>
      </c>
    </row>
    <row r="119" spans="1:11" x14ac:dyDescent="0.7">
      <c r="A119" s="1">
        <v>40298</v>
      </c>
      <c r="B119" s="3">
        <v>93.83</v>
      </c>
      <c r="C119" s="3">
        <v>1967.05</v>
      </c>
      <c r="D119" s="3">
        <v>1584.1</v>
      </c>
      <c r="E119" s="3">
        <v>399.59</v>
      </c>
      <c r="F119" s="4">
        <f t="shared" si="4"/>
        <v>0.8218972198356207</v>
      </c>
      <c r="G119" s="4">
        <f t="shared" si="4"/>
        <v>1.5693913524738086</v>
      </c>
      <c r="H119" s="4">
        <f t="shared" si="4"/>
        <v>1.6598597000311595</v>
      </c>
      <c r="I119" s="8">
        <f t="shared" si="5"/>
        <v>26595477.728636865</v>
      </c>
      <c r="J119" s="8">
        <f t="shared" si="6"/>
        <v>68548567.745134085</v>
      </c>
      <c r="K119" s="8">
        <f t="shared" si="6"/>
        <v>73328843.263709173</v>
      </c>
    </row>
    <row r="120" spans="1:11" x14ac:dyDescent="0.7">
      <c r="A120" s="1">
        <v>40329</v>
      </c>
      <c r="B120" s="3">
        <v>91.25</v>
      </c>
      <c r="C120" s="3">
        <v>1809.98</v>
      </c>
      <c r="D120" s="3">
        <v>1597.43</v>
      </c>
      <c r="E120" s="3">
        <v>393.35</v>
      </c>
      <c r="F120" s="4">
        <f t="shared" si="4"/>
        <v>0.73547352663195242</v>
      </c>
      <c r="G120" s="4">
        <f t="shared" si="4"/>
        <v>1.5390816292568508</v>
      </c>
      <c r="H120" s="4">
        <f t="shared" si="4"/>
        <v>1.5890116485061732</v>
      </c>
      <c r="I120" s="8">
        <f t="shared" si="5"/>
        <v>23598924.397693124</v>
      </c>
      <c r="J120" s="8">
        <f t="shared" si="6"/>
        <v>67024686.284975111</v>
      </c>
      <c r="K120" s="8">
        <f t="shared" si="6"/>
        <v>69998936.762745634</v>
      </c>
    </row>
    <row r="121" spans="1:11" x14ac:dyDescent="0.7">
      <c r="A121" s="1">
        <v>40359</v>
      </c>
      <c r="B121" s="3">
        <v>88.41</v>
      </c>
      <c r="C121" s="3">
        <v>1715.23</v>
      </c>
      <c r="D121" s="3">
        <v>1622.48</v>
      </c>
      <c r="E121" s="3">
        <v>399.37</v>
      </c>
      <c r="F121" s="4">
        <f t="shared" si="4"/>
        <v>0.67528040914629406</v>
      </c>
      <c r="G121" s="4">
        <f t="shared" si="4"/>
        <v>1.5145642016117062</v>
      </c>
      <c r="H121" s="4">
        <f t="shared" si="4"/>
        <v>1.5631184243603415</v>
      </c>
      <c r="I121" s="8">
        <f t="shared" si="5"/>
        <v>21467525.404570211</v>
      </c>
      <c r="J121" s="8">
        <f t="shared" si="6"/>
        <v>65756989.247213796</v>
      </c>
      <c r="K121" s="8">
        <f t="shared" si="6"/>
        <v>68658291.783036649</v>
      </c>
    </row>
    <row r="122" spans="1:11" x14ac:dyDescent="0.7">
      <c r="A122" s="1">
        <v>40390</v>
      </c>
      <c r="B122" s="3">
        <v>86.47</v>
      </c>
      <c r="C122" s="3">
        <v>1835.4</v>
      </c>
      <c r="D122" s="3">
        <v>1639.79</v>
      </c>
      <c r="E122" s="3">
        <v>412.94</v>
      </c>
      <c r="F122" s="4">
        <f t="shared" si="4"/>
        <v>0.70673497150076015</v>
      </c>
      <c r="G122" s="4">
        <f t="shared" si="4"/>
        <v>1.4971338766910529</v>
      </c>
      <c r="H122" s="4">
        <f t="shared" si="4"/>
        <v>1.5807655609438145</v>
      </c>
      <c r="I122" s="8">
        <f t="shared" si="5"/>
        <v>22267482.766413134</v>
      </c>
      <c r="J122" s="8">
        <f t="shared" si="6"/>
        <v>64800226.551275805</v>
      </c>
      <c r="K122" s="8">
        <f t="shared" si="6"/>
        <v>69233423.23424387</v>
      </c>
    </row>
    <row r="123" spans="1:11" x14ac:dyDescent="0.7">
      <c r="A123" s="1">
        <v>40421</v>
      </c>
      <c r="B123" s="3">
        <v>84.17</v>
      </c>
      <c r="C123" s="3">
        <v>1752.55</v>
      </c>
      <c r="D123" s="3">
        <v>1660.89</v>
      </c>
      <c r="E123" s="3">
        <v>418.69</v>
      </c>
      <c r="F123" s="4">
        <f t="shared" si="4"/>
        <v>0.65688317782818695</v>
      </c>
      <c r="G123" s="4">
        <f t="shared" si="4"/>
        <v>1.4760638441593061</v>
      </c>
      <c r="H123" s="4">
        <f t="shared" si="4"/>
        <v>1.5601450185026167</v>
      </c>
      <c r="I123" s="8">
        <f t="shared" si="5"/>
        <v>20496775.215148829</v>
      </c>
      <c r="J123" s="8">
        <f t="shared" si="6"/>
        <v>63688255.41579017</v>
      </c>
      <c r="K123" s="8">
        <f t="shared" si="6"/>
        <v>68130297.067136109</v>
      </c>
    </row>
    <row r="124" spans="1:11" x14ac:dyDescent="0.7">
      <c r="A124" s="1">
        <v>40451</v>
      </c>
      <c r="B124" s="3">
        <v>83.47</v>
      </c>
      <c r="C124" s="3">
        <v>1908.95</v>
      </c>
      <c r="D124" s="3">
        <v>1662.66</v>
      </c>
      <c r="E124" s="3">
        <v>428.51</v>
      </c>
      <c r="F124" s="4">
        <f t="shared" si="4"/>
        <v>0.70955385286351946</v>
      </c>
      <c r="G124" s="4">
        <f t="shared" si="4"/>
        <v>1.4653481055871698</v>
      </c>
      <c r="H124" s="4">
        <f t="shared" si="4"/>
        <v>1.5834575609625141</v>
      </c>
      <c r="I124" s="8">
        <f t="shared" si="5"/>
        <v>21940262.250695556</v>
      </c>
      <c r="J124" s="8">
        <f t="shared" si="6"/>
        <v>63025899.605198689</v>
      </c>
      <c r="K124" s="8">
        <f t="shared" si="6"/>
        <v>68948337.329000637</v>
      </c>
    </row>
    <row r="125" spans="1:11" x14ac:dyDescent="0.7">
      <c r="A125" s="1">
        <v>40482</v>
      </c>
      <c r="B125" s="3">
        <v>80.39</v>
      </c>
      <c r="C125" s="3">
        <v>1981.59</v>
      </c>
      <c r="D125" s="3">
        <v>1668.58</v>
      </c>
      <c r="E125" s="3">
        <v>433.9</v>
      </c>
      <c r="F125" s="4">
        <f t="shared" si="4"/>
        <v>0.70937556761310117</v>
      </c>
      <c r="G125" s="4">
        <f t="shared" si="4"/>
        <v>1.4163024530574175</v>
      </c>
      <c r="H125" s="4">
        <f t="shared" si="4"/>
        <v>1.5442113209677502</v>
      </c>
      <c r="I125" s="8">
        <f t="shared" si="5"/>
        <v>21734749.455389291</v>
      </c>
      <c r="J125" s="8">
        <f t="shared" si="6"/>
        <v>60716403.328767501</v>
      </c>
      <c r="K125" s="8">
        <f t="shared" si="6"/>
        <v>67039442.148754016</v>
      </c>
    </row>
    <row r="126" spans="1:11" x14ac:dyDescent="0.7">
      <c r="A126" s="1">
        <v>40512</v>
      </c>
      <c r="B126" s="3">
        <v>83.69</v>
      </c>
      <c r="C126" s="3">
        <v>1981.84</v>
      </c>
      <c r="D126" s="3">
        <v>1658.99</v>
      </c>
      <c r="E126" s="3">
        <v>417.38</v>
      </c>
      <c r="F126" s="4">
        <f t="shared" si="4"/>
        <v>0.73858852037845135</v>
      </c>
      <c r="G126" s="4">
        <f t="shared" si="4"/>
        <v>1.4659672933772587</v>
      </c>
      <c r="H126" s="4">
        <f t="shared" si="4"/>
        <v>1.5463943555951938</v>
      </c>
      <c r="I126" s="8">
        <f t="shared" si="5"/>
        <v>22429812.998870827</v>
      </c>
      <c r="J126" s="8">
        <f t="shared" si="6"/>
        <v>62645518.101963528</v>
      </c>
      <c r="K126" s="8">
        <f t="shared" si="6"/>
        <v>66934215.073695093</v>
      </c>
    </row>
    <row r="127" spans="1:11" x14ac:dyDescent="0.7">
      <c r="A127" s="1">
        <v>40543</v>
      </c>
      <c r="B127" s="3">
        <v>81.17</v>
      </c>
      <c r="C127" s="3">
        <v>2114.29</v>
      </c>
      <c r="D127" s="3">
        <v>1641.1</v>
      </c>
      <c r="E127" s="3">
        <v>422.83</v>
      </c>
      <c r="F127" s="4">
        <f t="shared" si="4"/>
        <v>0.7642236922759138</v>
      </c>
      <c r="G127" s="4">
        <f t="shared" si="4"/>
        <v>1.4064928748662011</v>
      </c>
      <c r="H127" s="4">
        <f t="shared" si="4"/>
        <v>1.5194149398844701</v>
      </c>
      <c r="I127" s="8">
        <f t="shared" si="5"/>
        <v>23008314.283401173</v>
      </c>
      <c r="J127" s="8">
        <f t="shared" si="6"/>
        <v>59903984.073018856</v>
      </c>
      <c r="K127" s="8">
        <f t="shared" si="6"/>
        <v>65566436.617177673</v>
      </c>
    </row>
    <row r="128" spans="1:11" x14ac:dyDescent="0.7">
      <c r="A128" s="1">
        <v>40574</v>
      </c>
      <c r="B128" s="3">
        <v>82.08</v>
      </c>
      <c r="C128" s="3">
        <v>2164.4</v>
      </c>
      <c r="D128" s="3">
        <v>1643.01</v>
      </c>
      <c r="E128" s="3">
        <v>423.59</v>
      </c>
      <c r="F128" s="4">
        <f t="shared" si="4"/>
        <v>0.7911070755647106</v>
      </c>
      <c r="G128" s="4">
        <f t="shared" si="4"/>
        <v>1.4239164243237565</v>
      </c>
      <c r="H128" s="4">
        <f t="shared" si="4"/>
        <v>1.5392107925543002</v>
      </c>
      <c r="I128" s="8">
        <f t="shared" si="5"/>
        <v>23617686.379505277</v>
      </c>
      <c r="J128" s="8">
        <f t="shared" si="6"/>
        <v>60446071.038301319</v>
      </c>
      <c r="K128" s="8">
        <f t="shared" si="6"/>
        <v>66220675.630687766</v>
      </c>
    </row>
    <row r="129" spans="1:11" x14ac:dyDescent="0.7">
      <c r="A129" s="1">
        <v>40602</v>
      </c>
      <c r="B129" s="3">
        <v>81.78</v>
      </c>
      <c r="C129" s="3">
        <v>2238.5500000000002</v>
      </c>
      <c r="D129" s="3">
        <v>1647.12</v>
      </c>
      <c r="E129" s="3">
        <v>426.08</v>
      </c>
      <c r="F129" s="4">
        <f t="shared" si="4"/>
        <v>0.8152190152502784</v>
      </c>
      <c r="G129" s="4">
        <f t="shared" si="4"/>
        <v>1.422260968678108</v>
      </c>
      <c r="H129" s="4">
        <f t="shared" si="4"/>
        <v>1.5425999344228993</v>
      </c>
      <c r="I129" s="8">
        <f t="shared" si="5"/>
        <v>24137523.487634774</v>
      </c>
      <c r="J129" s="8">
        <f t="shared" si="6"/>
        <v>60175795.994170725</v>
      </c>
      <c r="K129" s="8">
        <f t="shared" si="6"/>
        <v>66166484.941168524</v>
      </c>
    </row>
    <row r="130" spans="1:11" x14ac:dyDescent="0.7">
      <c r="A130" s="1">
        <v>40633</v>
      </c>
      <c r="B130" s="3">
        <v>83.15</v>
      </c>
      <c r="C130" s="3">
        <v>2239.44</v>
      </c>
      <c r="D130" s="3">
        <v>1648.03</v>
      </c>
      <c r="E130" s="3">
        <v>428.09</v>
      </c>
      <c r="F130" s="4">
        <f t="shared" si="4"/>
        <v>0.82920532134581604</v>
      </c>
      <c r="G130" s="4">
        <f t="shared" si="4"/>
        <v>1.4468859907194804</v>
      </c>
      <c r="H130" s="4">
        <f t="shared" si="4"/>
        <v>1.5758409786826255</v>
      </c>
      <c r="I130" s="8">
        <f t="shared" si="5"/>
        <v>24351638.940747268</v>
      </c>
      <c r="J130" s="8">
        <f t="shared" si="6"/>
        <v>61017679.541105747</v>
      </c>
      <c r="K130" s="8">
        <f t="shared" si="6"/>
        <v>67392287.578235731</v>
      </c>
    </row>
    <row r="131" spans="1:11" x14ac:dyDescent="0.7">
      <c r="A131" s="1">
        <v>40663</v>
      </c>
      <c r="B131" s="3">
        <v>81.209999999999994</v>
      </c>
      <c r="C131" s="3">
        <v>2305.7600000000002</v>
      </c>
      <c r="D131" s="3">
        <v>1668.95</v>
      </c>
      <c r="E131" s="3">
        <v>441.36</v>
      </c>
      <c r="F131" s="4">
        <f t="shared" si="4"/>
        <v>0.83384246208886725</v>
      </c>
      <c r="G131" s="4">
        <f t="shared" si="4"/>
        <v>1.4310663877612799</v>
      </c>
      <c r="H131" s="4">
        <f t="shared" si="4"/>
        <v>1.5867829842085839</v>
      </c>
      <c r="I131" s="8">
        <f t="shared" si="5"/>
        <v>24287819.901222702</v>
      </c>
      <c r="J131" s="8">
        <f t="shared" si="6"/>
        <v>60150539.579863176</v>
      </c>
      <c r="K131" s="8">
        <f t="shared" si="6"/>
        <v>67660232.499749631</v>
      </c>
    </row>
    <row r="132" spans="1:11" x14ac:dyDescent="0.7">
      <c r="A132" s="1">
        <v>40694</v>
      </c>
      <c r="B132" s="3">
        <v>81.52</v>
      </c>
      <c r="C132" s="3">
        <v>2279.66</v>
      </c>
      <c r="D132" s="3">
        <v>1690.73</v>
      </c>
      <c r="E132" s="3">
        <v>441.01</v>
      </c>
      <c r="F132" s="4">
        <f t="shared" ref="F132:H195" si="7">C132*$B132/C$3/$B$3</f>
        <v>0.82755076739012401</v>
      </c>
      <c r="G132" s="4">
        <f t="shared" si="7"/>
        <v>1.4552760254507133</v>
      </c>
      <c r="H132" s="4">
        <f t="shared" si="7"/>
        <v>1.5915770258581883</v>
      </c>
      <c r="I132" s="8">
        <f t="shared" si="5"/>
        <v>23904558.008642007</v>
      </c>
      <c r="J132" s="8">
        <f t="shared" si="6"/>
        <v>60968118.34665294</v>
      </c>
      <c r="K132" s="8">
        <f t="shared" si="6"/>
        <v>67664649.84972991</v>
      </c>
    </row>
    <row r="133" spans="1:11" x14ac:dyDescent="0.7">
      <c r="A133" s="1">
        <v>40724</v>
      </c>
      <c r="B133" s="3">
        <v>80.52</v>
      </c>
      <c r="C133" s="3">
        <v>2241.66</v>
      </c>
      <c r="D133" s="3">
        <v>1685.78</v>
      </c>
      <c r="E133" s="3">
        <v>441.35</v>
      </c>
      <c r="F133" s="4">
        <f t="shared" si="7"/>
        <v>0.80377390853695463</v>
      </c>
      <c r="G133" s="4">
        <f t="shared" si="7"/>
        <v>1.4332158693775354</v>
      </c>
      <c r="H133" s="4">
        <f t="shared" si="7"/>
        <v>1.5732652508727853</v>
      </c>
      <c r="I133" s="8">
        <f t="shared" ref="I133:I196" si="8">MAX(I132*(F133/F132)-I$3*0.04/12,0)</f>
        <v>23017741.774380773</v>
      </c>
      <c r="J133" s="8">
        <f t="shared" ref="J133:K196" si="9">MAX(J132*(G133/G132)-J$3*0.04/12,0)</f>
        <v>59843918.275536813</v>
      </c>
      <c r="K133" s="8">
        <f t="shared" si="9"/>
        <v>66686139.088149764</v>
      </c>
    </row>
    <row r="134" spans="1:11" x14ac:dyDescent="0.7">
      <c r="A134" s="1">
        <v>40755</v>
      </c>
      <c r="B134" s="3">
        <v>76.73</v>
      </c>
      <c r="C134" s="3">
        <v>2196.08</v>
      </c>
      <c r="D134" s="3">
        <v>1712.53</v>
      </c>
      <c r="E134" s="3">
        <v>450.46</v>
      </c>
      <c r="F134" s="4">
        <f t="shared" si="7"/>
        <v>0.75036704247264296</v>
      </c>
      <c r="G134" s="4">
        <f t="shared" si="7"/>
        <v>1.3874276054649508</v>
      </c>
      <c r="H134" s="4">
        <f t="shared" si="7"/>
        <v>1.5301587283879077</v>
      </c>
      <c r="I134" s="8">
        <f t="shared" si="8"/>
        <v>21288324.808999464</v>
      </c>
      <c r="J134" s="8">
        <f t="shared" si="9"/>
        <v>57732029.646538094</v>
      </c>
      <c r="K134" s="8">
        <f t="shared" si="9"/>
        <v>64658978.949426629</v>
      </c>
    </row>
    <row r="135" spans="1:11" x14ac:dyDescent="0.7">
      <c r="A135" s="1">
        <v>40786</v>
      </c>
      <c r="B135" s="3">
        <v>76.59</v>
      </c>
      <c r="C135" s="3">
        <v>2076.7800000000002</v>
      </c>
      <c r="D135" s="3">
        <v>1737.55</v>
      </c>
      <c r="E135" s="3">
        <v>456.19</v>
      </c>
      <c r="F135" s="4">
        <f t="shared" si="7"/>
        <v>0.7083093228325601</v>
      </c>
      <c r="G135" s="4">
        <f t="shared" si="7"/>
        <v>1.4051294145444289</v>
      </c>
      <c r="H135" s="4">
        <f t="shared" si="7"/>
        <v>1.5467954424764938</v>
      </c>
      <c r="I135" s="8">
        <f t="shared" si="8"/>
        <v>19895124.220826559</v>
      </c>
      <c r="J135" s="8">
        <f t="shared" si="9"/>
        <v>58268616.811553679</v>
      </c>
      <c r="K135" s="8">
        <f t="shared" si="9"/>
        <v>65161986.373483106</v>
      </c>
    </row>
    <row r="136" spans="1:11" x14ac:dyDescent="0.7">
      <c r="A136" s="1">
        <v>40816</v>
      </c>
      <c r="B136" s="3">
        <v>77.040000000000006</v>
      </c>
      <c r="C136" s="3">
        <v>1930.79</v>
      </c>
      <c r="D136" s="3">
        <v>1750.19</v>
      </c>
      <c r="E136" s="3">
        <v>445.65</v>
      </c>
      <c r="F136" s="4">
        <f t="shared" si="7"/>
        <v>0.66238686324464902</v>
      </c>
      <c r="G136" s="4">
        <f t="shared" si="7"/>
        <v>1.423666996055325</v>
      </c>
      <c r="H136" s="4">
        <f t="shared" si="7"/>
        <v>1.5199357786409478</v>
      </c>
      <c r="I136" s="8">
        <f t="shared" si="8"/>
        <v>18405245.620367482</v>
      </c>
      <c r="J136" s="8">
        <f t="shared" si="9"/>
        <v>58837342.611818537</v>
      </c>
      <c r="K136" s="8">
        <f t="shared" si="9"/>
        <v>63830466.974870197</v>
      </c>
    </row>
    <row r="137" spans="1:11" x14ac:dyDescent="0.7">
      <c r="A137" s="1">
        <v>40847</v>
      </c>
      <c r="B137" s="3">
        <v>78.2</v>
      </c>
      <c r="C137" s="3">
        <v>2141.81</v>
      </c>
      <c r="D137" s="3">
        <v>1752.07</v>
      </c>
      <c r="E137" s="3">
        <v>451.58</v>
      </c>
      <c r="F137" s="4">
        <f t="shared" si="7"/>
        <v>0.7458441552670485</v>
      </c>
      <c r="G137" s="4">
        <f t="shared" si="7"/>
        <v>1.4466555964658943</v>
      </c>
      <c r="H137" s="4">
        <f t="shared" si="7"/>
        <v>1.5633510351839064</v>
      </c>
      <c r="I137" s="8">
        <f t="shared" si="8"/>
        <v>20524210.629665479</v>
      </c>
      <c r="J137" s="8">
        <f t="shared" si="9"/>
        <v>59587416.022433937</v>
      </c>
      <c r="K137" s="8">
        <f t="shared" si="9"/>
        <v>65453712.494788624</v>
      </c>
    </row>
    <row r="138" spans="1:11" x14ac:dyDescent="0.7">
      <c r="A138" s="1">
        <v>40877</v>
      </c>
      <c r="B138" s="3">
        <v>77.5</v>
      </c>
      <c r="C138" s="3">
        <v>2137.08</v>
      </c>
      <c r="D138" s="3">
        <v>1750.55</v>
      </c>
      <c r="E138" s="3">
        <v>443.7</v>
      </c>
      <c r="F138" s="4">
        <f t="shared" si="7"/>
        <v>0.73753541351676177</v>
      </c>
      <c r="G138" s="4">
        <f t="shared" si="7"/>
        <v>1.4324621891200922</v>
      </c>
      <c r="H138" s="4">
        <f t="shared" si="7"/>
        <v>1.5223208109970632</v>
      </c>
      <c r="I138" s="8">
        <f t="shared" si="8"/>
        <v>20095569.881399076</v>
      </c>
      <c r="J138" s="8">
        <f t="shared" si="9"/>
        <v>58802792.791890122</v>
      </c>
      <c r="K138" s="8">
        <f t="shared" si="9"/>
        <v>63535876.617188402</v>
      </c>
    </row>
    <row r="139" spans="1:11" x14ac:dyDescent="0.7">
      <c r="A139" s="1">
        <v>40908</v>
      </c>
      <c r="B139" s="3">
        <v>76.94</v>
      </c>
      <c r="C139" s="3">
        <v>2158.94</v>
      </c>
      <c r="D139" s="3">
        <v>1769.79</v>
      </c>
      <c r="E139" s="3">
        <v>446.69</v>
      </c>
      <c r="F139" s="4">
        <f t="shared" si="7"/>
        <v>0.73969579627382509</v>
      </c>
      <c r="G139" s="4">
        <f t="shared" si="7"/>
        <v>1.437741682336654</v>
      </c>
      <c r="H139" s="4">
        <f t="shared" si="7"/>
        <v>1.5215052852324096</v>
      </c>
      <c r="I139" s="8">
        <f t="shared" si="8"/>
        <v>19954433.661862344</v>
      </c>
      <c r="J139" s="8">
        <f t="shared" si="9"/>
        <v>58819516.799000122</v>
      </c>
      <c r="K139" s="8">
        <f t="shared" si="9"/>
        <v>63301839.675706118</v>
      </c>
    </row>
    <row r="140" spans="1:11" x14ac:dyDescent="0.7">
      <c r="A140" s="1">
        <v>40939</v>
      </c>
      <c r="B140" s="3">
        <v>76.19</v>
      </c>
      <c r="C140" s="3">
        <v>2255.69</v>
      </c>
      <c r="D140" s="3">
        <v>1785.33</v>
      </c>
      <c r="E140" s="3">
        <v>454.17</v>
      </c>
      <c r="F140" s="4">
        <f t="shared" si="7"/>
        <v>0.76531069686525199</v>
      </c>
      <c r="G140" s="4">
        <f t="shared" si="7"/>
        <v>1.4362281059652529</v>
      </c>
      <c r="H140" s="4">
        <f t="shared" si="7"/>
        <v>1.5319037190673601</v>
      </c>
      <c r="I140" s="8">
        <f t="shared" si="8"/>
        <v>20445435.067009728</v>
      </c>
      <c r="J140" s="8">
        <f t="shared" si="9"/>
        <v>58557594.805711657</v>
      </c>
      <c r="K140" s="8">
        <f t="shared" si="9"/>
        <v>63534463.865636513</v>
      </c>
    </row>
    <row r="141" spans="1:11" x14ac:dyDescent="0.7">
      <c r="A141" s="1">
        <v>40968</v>
      </c>
      <c r="B141" s="3">
        <v>81.22</v>
      </c>
      <c r="C141" s="3">
        <v>2353.23</v>
      </c>
      <c r="D141" s="3">
        <v>1784.92</v>
      </c>
      <c r="E141" s="3">
        <v>453.86</v>
      </c>
      <c r="F141" s="4">
        <f t="shared" si="7"/>
        <v>0.85111404499843324</v>
      </c>
      <c r="G141" s="4">
        <f t="shared" si="7"/>
        <v>1.5306950788684919</v>
      </c>
      <c r="H141" s="4">
        <f t="shared" si="7"/>
        <v>1.6319240667039105</v>
      </c>
      <c r="I141" s="8">
        <f t="shared" si="8"/>
        <v>22537689.428505819</v>
      </c>
      <c r="J141" s="8">
        <f t="shared" si="9"/>
        <v>62209182.655033305</v>
      </c>
      <c r="K141" s="8">
        <f t="shared" si="9"/>
        <v>67482726.634142399</v>
      </c>
    </row>
    <row r="142" spans="1:11" x14ac:dyDescent="0.7">
      <c r="A142" s="1">
        <v>40999</v>
      </c>
      <c r="B142" s="3">
        <v>82.79</v>
      </c>
      <c r="C142" s="3">
        <v>2430.67</v>
      </c>
      <c r="D142" s="3">
        <v>1775.14</v>
      </c>
      <c r="E142" s="3">
        <v>450.59</v>
      </c>
      <c r="F142" s="4">
        <f t="shared" si="7"/>
        <v>0.89611609814169768</v>
      </c>
      <c r="G142" s="4">
        <f t="shared" si="7"/>
        <v>1.5517345779980471</v>
      </c>
      <c r="H142" s="4">
        <f t="shared" si="7"/>
        <v>1.6514844353905829</v>
      </c>
      <c r="I142" s="8">
        <f t="shared" si="8"/>
        <v>23529353.816314004</v>
      </c>
      <c r="J142" s="8">
        <f t="shared" si="9"/>
        <v>62864251.742528141</v>
      </c>
      <c r="K142" s="8">
        <f t="shared" si="9"/>
        <v>68091579.839924082</v>
      </c>
    </row>
    <row r="143" spans="1:11" x14ac:dyDescent="0.7">
      <c r="A143" s="1">
        <v>41029</v>
      </c>
      <c r="B143" s="3">
        <v>79.78</v>
      </c>
      <c r="C143" s="3">
        <v>2415.42</v>
      </c>
      <c r="D143" s="3">
        <v>1794.82</v>
      </c>
      <c r="E143" s="3">
        <v>455.91</v>
      </c>
      <c r="F143" s="4">
        <f t="shared" si="7"/>
        <v>0.85811814594082181</v>
      </c>
      <c r="G143" s="4">
        <f t="shared" si="7"/>
        <v>1.5118958580511825</v>
      </c>
      <c r="H143" s="4">
        <f t="shared" si="7"/>
        <v>1.6102310742808357</v>
      </c>
      <c r="I143" s="8">
        <f t="shared" si="8"/>
        <v>22331640.16795544</v>
      </c>
      <c r="J143" s="8">
        <f t="shared" si="9"/>
        <v>61050295.750730343</v>
      </c>
      <c r="K143" s="8">
        <f t="shared" si="9"/>
        <v>66190681.865063526</v>
      </c>
    </row>
    <row r="144" spans="1:11" x14ac:dyDescent="0.7">
      <c r="A144" s="1">
        <v>41060</v>
      </c>
      <c r="B144" s="3">
        <v>78.349999999999994</v>
      </c>
      <c r="C144" s="3">
        <v>2270.25</v>
      </c>
      <c r="D144" s="3">
        <v>1811.06</v>
      </c>
      <c r="E144" s="3">
        <v>451.23</v>
      </c>
      <c r="F144" s="4">
        <f t="shared" si="7"/>
        <v>0.79208735632780314</v>
      </c>
      <c r="G144" s="4">
        <f t="shared" si="7"/>
        <v>1.4982310191842068</v>
      </c>
      <c r="H144" s="4">
        <f t="shared" si="7"/>
        <v>1.5651357808296842</v>
      </c>
      <c r="I144" s="8">
        <f t="shared" si="8"/>
        <v>20413256.935274571</v>
      </c>
      <c r="J144" s="8">
        <f t="shared" si="9"/>
        <v>60298510.090512797</v>
      </c>
      <c r="K144" s="8">
        <f t="shared" si="9"/>
        <v>64136980.076473974</v>
      </c>
    </row>
    <row r="145" spans="1:11" x14ac:dyDescent="0.7">
      <c r="A145" s="1">
        <v>41090</v>
      </c>
      <c r="B145" s="3">
        <v>79.77</v>
      </c>
      <c r="C145" s="3">
        <v>2363.79</v>
      </c>
      <c r="D145" s="3">
        <v>1811.77</v>
      </c>
      <c r="E145" s="3">
        <v>453.38</v>
      </c>
      <c r="F145" s="4">
        <f t="shared" si="7"/>
        <v>0.83967046791773192</v>
      </c>
      <c r="G145" s="4">
        <f t="shared" si="7"/>
        <v>1.5259826687898519</v>
      </c>
      <c r="H145" s="4">
        <f t="shared" si="7"/>
        <v>1.6010946392738834</v>
      </c>
      <c r="I145" s="8">
        <f t="shared" si="8"/>
        <v>21439543.751880541</v>
      </c>
      <c r="J145" s="8">
        <f t="shared" si="9"/>
        <v>61215416.029815495</v>
      </c>
      <c r="K145" s="8">
        <f t="shared" si="9"/>
        <v>65410521.615717165</v>
      </c>
    </row>
    <row r="146" spans="1:11" x14ac:dyDescent="0.7">
      <c r="A146" s="1">
        <v>41121</v>
      </c>
      <c r="B146" s="3">
        <v>78.11</v>
      </c>
      <c r="C146" s="3">
        <v>2396.62</v>
      </c>
      <c r="D146" s="3">
        <v>1836.76</v>
      </c>
      <c r="E146" s="3">
        <v>458.63</v>
      </c>
      <c r="F146" s="4">
        <f t="shared" si="7"/>
        <v>0.83361632850503853</v>
      </c>
      <c r="G146" s="4">
        <f t="shared" si="7"/>
        <v>1.5148373191882361</v>
      </c>
      <c r="H146" s="4">
        <f t="shared" si="7"/>
        <v>1.5859304969501833</v>
      </c>
      <c r="I146" s="8">
        <f t="shared" si="8"/>
        <v>21084961.696445979</v>
      </c>
      <c r="J146" s="8">
        <f t="shared" si="9"/>
        <v>60568315.792955197</v>
      </c>
      <c r="K146" s="8">
        <f t="shared" si="9"/>
        <v>64591011.41630882</v>
      </c>
    </row>
    <row r="147" spans="1:11" x14ac:dyDescent="0.7">
      <c r="A147" s="1">
        <v>41152</v>
      </c>
      <c r="B147" s="3">
        <v>78.37</v>
      </c>
      <c r="C147" s="3">
        <v>2450.6</v>
      </c>
      <c r="D147" s="3">
        <v>1837.96</v>
      </c>
      <c r="E147" s="3">
        <v>462.59</v>
      </c>
      <c r="F147" s="4">
        <f t="shared" si="7"/>
        <v>0.85522949774470991</v>
      </c>
      <c r="G147" s="4">
        <f t="shared" si="7"/>
        <v>1.5208726402844854</v>
      </c>
      <c r="H147" s="4">
        <f t="shared" si="7"/>
        <v>1.6049486441980452</v>
      </c>
      <c r="I147" s="8">
        <f t="shared" si="8"/>
        <v>21431631.465228613</v>
      </c>
      <c r="J147" s="8">
        <f t="shared" si="9"/>
        <v>60609628.328261234</v>
      </c>
      <c r="K147" s="8">
        <f t="shared" si="9"/>
        <v>65165573.333344877</v>
      </c>
    </row>
    <row r="148" spans="1:11" x14ac:dyDescent="0.7">
      <c r="A148" s="1">
        <v>41182</v>
      </c>
      <c r="B148" s="3">
        <v>77.900000000000006</v>
      </c>
      <c r="C148" s="3">
        <v>2513.9299999999998</v>
      </c>
      <c r="D148" s="3">
        <v>1840.49</v>
      </c>
      <c r="E148" s="3">
        <v>468.23</v>
      </c>
      <c r="F148" s="4">
        <f t="shared" si="7"/>
        <v>0.87206937246155503</v>
      </c>
      <c r="G148" s="4">
        <f t="shared" si="7"/>
        <v>1.5138326395404833</v>
      </c>
      <c r="H148" s="4">
        <f t="shared" si="7"/>
        <v>1.6147739955841356</v>
      </c>
      <c r="I148" s="8">
        <f t="shared" si="8"/>
        <v>21653630.460590415</v>
      </c>
      <c r="J148" s="8">
        <f t="shared" si="9"/>
        <v>60129071.089461252</v>
      </c>
      <c r="K148" s="8">
        <f t="shared" si="9"/>
        <v>65364511.117797226</v>
      </c>
    </row>
    <row r="149" spans="1:11" x14ac:dyDescent="0.7">
      <c r="A149" s="1">
        <v>41213</v>
      </c>
      <c r="B149" s="3">
        <v>79.760000000000005</v>
      </c>
      <c r="C149" s="3">
        <v>2467.5100000000002</v>
      </c>
      <c r="D149" s="3">
        <v>1844.11</v>
      </c>
      <c r="E149" s="3">
        <v>467.57</v>
      </c>
      <c r="F149" s="4">
        <f t="shared" si="7"/>
        <v>0.87640422484565927</v>
      </c>
      <c r="G149" s="4">
        <f t="shared" si="7"/>
        <v>1.5530266673632818</v>
      </c>
      <c r="H149" s="4">
        <f t="shared" si="7"/>
        <v>1.6509991016263024</v>
      </c>
      <c r="I149" s="8">
        <f t="shared" si="8"/>
        <v>21561265.580674559</v>
      </c>
      <c r="J149" s="8">
        <f t="shared" si="9"/>
        <v>61485848.518936373</v>
      </c>
      <c r="K149" s="8">
        <f t="shared" si="9"/>
        <v>66630868.857711196</v>
      </c>
    </row>
    <row r="150" spans="1:11" x14ac:dyDescent="0.7">
      <c r="A150" s="1">
        <v>41243</v>
      </c>
      <c r="B150" s="3">
        <v>82.45</v>
      </c>
      <c r="C150" s="3">
        <v>2481.8200000000002</v>
      </c>
      <c r="D150" s="3">
        <v>1847.02</v>
      </c>
      <c r="E150" s="3">
        <v>467.52</v>
      </c>
      <c r="F150" s="4">
        <f t="shared" si="7"/>
        <v>0.91121599771572737</v>
      </c>
      <c r="G150" s="4">
        <f t="shared" si="7"/>
        <v>1.6079376451797653</v>
      </c>
      <c r="H150" s="4">
        <f t="shared" si="7"/>
        <v>1.706498486690462</v>
      </c>
      <c r="I150" s="8">
        <f t="shared" si="8"/>
        <v>22217703.579153903</v>
      </c>
      <c r="J150" s="8">
        <f t="shared" si="9"/>
        <v>63459827.971448392</v>
      </c>
      <c r="K150" s="8">
        <f t="shared" si="9"/>
        <v>68670707.900779709</v>
      </c>
    </row>
    <row r="151" spans="1:11" x14ac:dyDescent="0.7">
      <c r="A151" s="1">
        <v>41274</v>
      </c>
      <c r="B151" s="3">
        <v>86.74</v>
      </c>
      <c r="C151" s="3">
        <v>2504.44</v>
      </c>
      <c r="D151" s="3">
        <v>1844.39</v>
      </c>
      <c r="E151" s="3">
        <v>465.98</v>
      </c>
      <c r="F151" s="4">
        <f t="shared" si="7"/>
        <v>0.96736516687987117</v>
      </c>
      <c r="G151" s="4">
        <f t="shared" si="7"/>
        <v>1.6891924111932917</v>
      </c>
      <c r="H151" s="4">
        <f t="shared" si="7"/>
        <v>1.7893765769617542</v>
      </c>
      <c r="I151" s="8">
        <f t="shared" si="8"/>
        <v>23386759.434002824</v>
      </c>
      <c r="J151" s="8">
        <f t="shared" si="9"/>
        <v>66466677.122929141</v>
      </c>
      <c r="K151" s="8">
        <f t="shared" si="9"/>
        <v>71805780.959902033</v>
      </c>
    </row>
    <row r="152" spans="1:11" x14ac:dyDescent="0.7">
      <c r="A152" s="1">
        <v>41305</v>
      </c>
      <c r="B152" s="3">
        <v>91.72</v>
      </c>
      <c r="C152" s="3">
        <v>2634.16</v>
      </c>
      <c r="D152" s="3">
        <v>1831.49</v>
      </c>
      <c r="E152" s="3">
        <v>461.74</v>
      </c>
      <c r="F152" s="4">
        <f t="shared" si="7"/>
        <v>1.075886832912279</v>
      </c>
      <c r="G152" s="4">
        <f t="shared" si="7"/>
        <v>1.7736811183081658</v>
      </c>
      <c r="H152" s="4">
        <f t="shared" si="7"/>
        <v>1.8748934761692975</v>
      </c>
      <c r="I152" s="8">
        <f t="shared" si="8"/>
        <v>25810349.970204432</v>
      </c>
      <c r="J152" s="8">
        <f t="shared" si="9"/>
        <v>69591155.482603386</v>
      </c>
      <c r="K152" s="8">
        <f t="shared" si="9"/>
        <v>75037483.270040244</v>
      </c>
    </row>
    <row r="153" spans="1:11" x14ac:dyDescent="0.7">
      <c r="A153" s="1">
        <v>41333</v>
      </c>
      <c r="B153" s="3">
        <v>92.53</v>
      </c>
      <c r="C153" s="3">
        <v>2669.92</v>
      </c>
      <c r="D153" s="3">
        <v>1840.67</v>
      </c>
      <c r="E153" s="3">
        <v>457.37</v>
      </c>
      <c r="F153" s="4">
        <f t="shared" si="7"/>
        <v>1.1001229039550495</v>
      </c>
      <c r="G153" s="4">
        <f t="shared" si="7"/>
        <v>1.7983136517480856</v>
      </c>
      <c r="H153" s="4">
        <f t="shared" si="7"/>
        <v>1.8735500106497269</v>
      </c>
      <c r="I153" s="8">
        <f t="shared" si="8"/>
        <v>26191769.368956052</v>
      </c>
      <c r="J153" s="8">
        <f t="shared" si="9"/>
        <v>70357623.720244095</v>
      </c>
      <c r="K153" s="8">
        <f t="shared" si="9"/>
        <v>74783714.737198249</v>
      </c>
    </row>
    <row r="154" spans="1:11" x14ac:dyDescent="0.7">
      <c r="A154" s="1">
        <v>41364</v>
      </c>
      <c r="B154" s="3">
        <v>94.19</v>
      </c>
      <c r="C154" s="3">
        <v>2770.05</v>
      </c>
      <c r="D154" s="3">
        <v>1842.14</v>
      </c>
      <c r="E154" s="3">
        <v>456.21</v>
      </c>
      <c r="F154" s="4">
        <f t="shared" si="7"/>
        <v>1.1618573264735559</v>
      </c>
      <c r="G154" s="4">
        <f t="shared" si="7"/>
        <v>1.8320375664025741</v>
      </c>
      <c r="H154" s="4">
        <f t="shared" si="7"/>
        <v>1.9023247172545334</v>
      </c>
      <c r="I154" s="8">
        <f t="shared" si="8"/>
        <v>27461544.928502511</v>
      </c>
      <c r="J154" s="8">
        <f t="shared" si="9"/>
        <v>71477045.666091904</v>
      </c>
      <c r="K154" s="8">
        <f t="shared" si="9"/>
        <v>75732271.988485157</v>
      </c>
    </row>
    <row r="155" spans="1:11" x14ac:dyDescent="0.7">
      <c r="A155" s="1">
        <v>41394</v>
      </c>
      <c r="B155" s="3">
        <v>97.41</v>
      </c>
      <c r="C155" s="3">
        <v>2823.42</v>
      </c>
      <c r="D155" s="3">
        <v>1860.78</v>
      </c>
      <c r="E155" s="3">
        <v>462.55</v>
      </c>
      <c r="F155" s="4">
        <f t="shared" si="7"/>
        <v>1.2247273767505498</v>
      </c>
      <c r="G155" s="4">
        <f t="shared" si="7"/>
        <v>1.9138395178444887</v>
      </c>
      <c r="H155" s="4">
        <f t="shared" si="7"/>
        <v>1.9946985955535494</v>
      </c>
      <c r="I155" s="8">
        <f t="shared" si="8"/>
        <v>28747535.222662933</v>
      </c>
      <c r="J155" s="8">
        <f t="shared" si="9"/>
        <v>74468553.267254457</v>
      </c>
      <c r="K155" s="8">
        <f t="shared" si="9"/>
        <v>79209711.288158759</v>
      </c>
    </row>
    <row r="156" spans="1:11" x14ac:dyDescent="0.7">
      <c r="A156" s="1">
        <v>41425</v>
      </c>
      <c r="B156" s="3">
        <v>100.46</v>
      </c>
      <c r="C156" s="3">
        <v>2889.46</v>
      </c>
      <c r="D156" s="3">
        <v>1827.58</v>
      </c>
      <c r="E156" s="3">
        <v>448.8</v>
      </c>
      <c r="F156" s="4">
        <f t="shared" si="7"/>
        <v>1.2926181697966339</v>
      </c>
      <c r="G156" s="4">
        <f t="shared" si="7"/>
        <v>1.9385478061777976</v>
      </c>
      <c r="H156" s="4">
        <f t="shared" si="7"/>
        <v>1.9960024743349376</v>
      </c>
      <c r="I156" s="8">
        <f t="shared" si="8"/>
        <v>30141108.618209179</v>
      </c>
      <c r="J156" s="8">
        <f t="shared" si="9"/>
        <v>75229966.420622736</v>
      </c>
      <c r="K156" s="8">
        <f t="shared" si="9"/>
        <v>79061488.464950651</v>
      </c>
    </row>
    <row r="157" spans="1:11" x14ac:dyDescent="0.7">
      <c r="A157" s="1">
        <v>41455</v>
      </c>
      <c r="B157" s="3">
        <v>99.12</v>
      </c>
      <c r="C157" s="3">
        <v>2850.66</v>
      </c>
      <c r="D157" s="3">
        <v>1799.31</v>
      </c>
      <c r="E157" s="3">
        <v>443.49</v>
      </c>
      <c r="F157" s="4">
        <f t="shared" si="7"/>
        <v>1.2582504980380285</v>
      </c>
      <c r="G157" s="4">
        <f t="shared" si="7"/>
        <v>1.883103679555401</v>
      </c>
      <c r="H157" s="4">
        <f t="shared" si="7"/>
        <v>1.9460777095019437</v>
      </c>
      <c r="I157" s="8">
        <f t="shared" si="8"/>
        <v>29139727.551753908</v>
      </c>
      <c r="J157" s="8">
        <f t="shared" si="9"/>
        <v>72878324.985352874</v>
      </c>
      <c r="K157" s="8">
        <f t="shared" si="9"/>
        <v>76883972.770600483</v>
      </c>
    </row>
    <row r="158" spans="1:11" x14ac:dyDescent="0.7">
      <c r="A158" s="1">
        <v>41486</v>
      </c>
      <c r="B158" s="3">
        <v>97.86</v>
      </c>
      <c r="C158" s="3">
        <v>2995.72</v>
      </c>
      <c r="D158" s="3">
        <v>1801.77</v>
      </c>
      <c r="E158" s="3">
        <v>449.06</v>
      </c>
      <c r="F158" s="4">
        <f t="shared" si="7"/>
        <v>1.3054697895145759</v>
      </c>
      <c r="G158" s="4">
        <f t="shared" si="7"/>
        <v>1.861707755378782</v>
      </c>
      <c r="H158" s="4">
        <f t="shared" si="7"/>
        <v>1.9454704413236885</v>
      </c>
      <c r="I158" s="8">
        <f t="shared" si="8"/>
        <v>30033275.53044254</v>
      </c>
      <c r="J158" s="8">
        <f t="shared" si="9"/>
        <v>71850277.580191538</v>
      </c>
      <c r="K158" s="8">
        <f t="shared" si="9"/>
        <v>76659981.339090094</v>
      </c>
    </row>
    <row r="159" spans="1:11" x14ac:dyDescent="0.7">
      <c r="A159" s="1">
        <v>41517</v>
      </c>
      <c r="B159" s="3">
        <v>98.15</v>
      </c>
      <c r="C159" s="3">
        <v>2908.96</v>
      </c>
      <c r="D159" s="3">
        <v>1792.56</v>
      </c>
      <c r="E159" s="3">
        <v>446.7</v>
      </c>
      <c r="F159" s="4">
        <f t="shared" si="7"/>
        <v>1.2714182738934108</v>
      </c>
      <c r="G159" s="4">
        <f t="shared" si="7"/>
        <v>1.8576801907803162</v>
      </c>
      <c r="H159" s="4">
        <f t="shared" si="7"/>
        <v>1.9409811139649691</v>
      </c>
      <c r="I159" s="8">
        <f t="shared" si="8"/>
        <v>29049895.816033449</v>
      </c>
      <c r="J159" s="8">
        <f t="shared" si="9"/>
        <v>71494838.772174627</v>
      </c>
      <c r="K159" s="8">
        <f t="shared" si="9"/>
        <v>76283082.351454824</v>
      </c>
    </row>
    <row r="160" spans="1:11" x14ac:dyDescent="0.7">
      <c r="A160" s="1">
        <v>41547</v>
      </c>
      <c r="B160" s="3">
        <v>98.21</v>
      </c>
      <c r="C160" s="3">
        <v>3000.18</v>
      </c>
      <c r="D160" s="3">
        <v>1809.53</v>
      </c>
      <c r="E160" s="3">
        <v>455.89</v>
      </c>
      <c r="F160" s="4">
        <f t="shared" si="7"/>
        <v>1.3120893742138147</v>
      </c>
      <c r="G160" s="4">
        <f t="shared" si="7"/>
        <v>1.8764130454244892</v>
      </c>
      <c r="H160" s="4">
        <f t="shared" si="7"/>
        <v>1.982124046580283</v>
      </c>
      <c r="I160" s="8">
        <f t="shared" si="8"/>
        <v>29779166.105198905</v>
      </c>
      <c r="J160" s="8">
        <f t="shared" si="9"/>
        <v>72015793.018860728</v>
      </c>
      <c r="K160" s="8">
        <f t="shared" si="9"/>
        <v>77700053.116545424</v>
      </c>
    </row>
    <row r="161" spans="1:11" x14ac:dyDescent="0.7">
      <c r="A161" s="1">
        <v>41578</v>
      </c>
      <c r="B161" s="3">
        <v>98.35</v>
      </c>
      <c r="C161" s="3">
        <v>3138.09</v>
      </c>
      <c r="D161" s="3">
        <v>1824.16</v>
      </c>
      <c r="E161" s="3">
        <v>460.37</v>
      </c>
      <c r="F161" s="4">
        <f t="shared" si="7"/>
        <v>1.3743588867155296</v>
      </c>
      <c r="G161" s="4">
        <f t="shared" si="7"/>
        <v>1.8942802773774288</v>
      </c>
      <c r="H161" s="4">
        <f t="shared" si="7"/>
        <v>2.0044555621996816</v>
      </c>
      <c r="I161" s="8">
        <f t="shared" si="8"/>
        <v>30992434.280767679</v>
      </c>
      <c r="J161" s="8">
        <f t="shared" si="9"/>
        <v>72501528.433715388</v>
      </c>
      <c r="K161" s="8">
        <f t="shared" si="9"/>
        <v>78375457.434854299</v>
      </c>
    </row>
    <row r="162" spans="1:11" x14ac:dyDescent="0.7">
      <c r="A162" s="1">
        <v>41608</v>
      </c>
      <c r="B162" s="3">
        <v>102.41</v>
      </c>
      <c r="C162" s="3">
        <v>3233.72</v>
      </c>
      <c r="D162" s="3">
        <v>1817.33</v>
      </c>
      <c r="E162" s="3">
        <v>456.6</v>
      </c>
      <c r="F162" s="4">
        <f t="shared" si="7"/>
        <v>1.4747050742838741</v>
      </c>
      <c r="G162" s="4">
        <f t="shared" si="7"/>
        <v>1.9650929925605458</v>
      </c>
      <c r="H162" s="4">
        <f t="shared" si="7"/>
        <v>2.0701095388331825</v>
      </c>
      <c r="I162" s="8">
        <f t="shared" si="8"/>
        <v>33055287.639958143</v>
      </c>
      <c r="J162" s="8">
        <f t="shared" si="9"/>
        <v>75011808.50400427</v>
      </c>
      <c r="K162" s="8">
        <f t="shared" si="9"/>
        <v>80742568.698434055</v>
      </c>
    </row>
    <row r="163" spans="1:11" x14ac:dyDescent="0.7">
      <c r="A163" s="1">
        <v>41639</v>
      </c>
      <c r="B163" s="3">
        <v>105.3</v>
      </c>
      <c r="C163" s="3">
        <v>3315.59</v>
      </c>
      <c r="D163" s="3">
        <v>1807.06</v>
      </c>
      <c r="E163" s="3">
        <v>453.87</v>
      </c>
      <c r="F163" s="4">
        <f t="shared" si="7"/>
        <v>1.5547107019781883</v>
      </c>
      <c r="G163" s="4">
        <f t="shared" si="7"/>
        <v>2.0091293077588226</v>
      </c>
      <c r="H163" s="4">
        <f t="shared" si="7"/>
        <v>2.1158014091214219</v>
      </c>
      <c r="I163" s="8">
        <f t="shared" si="8"/>
        <v>34648601.491227828</v>
      </c>
      <c r="J163" s="8">
        <f t="shared" si="9"/>
        <v>76492768.975279942</v>
      </c>
      <c r="K163" s="8">
        <f t="shared" si="9"/>
        <v>82324734.765736744</v>
      </c>
    </row>
    <row r="164" spans="1:11" x14ac:dyDescent="0.7">
      <c r="A164" s="1">
        <v>41670</v>
      </c>
      <c r="B164" s="3">
        <v>102.03</v>
      </c>
      <c r="C164" s="3">
        <v>3200.95</v>
      </c>
      <c r="D164" s="3">
        <v>1833.76</v>
      </c>
      <c r="E164" s="3">
        <v>458.67</v>
      </c>
      <c r="F164" s="4">
        <f t="shared" si="7"/>
        <v>1.4543440979334343</v>
      </c>
      <c r="G164" s="4">
        <f t="shared" si="7"/>
        <v>1.9755013318457177</v>
      </c>
      <c r="H164" s="4">
        <f t="shared" si="7"/>
        <v>2.0717782778934835</v>
      </c>
      <c r="I164" s="8">
        <f t="shared" si="8"/>
        <v>32211810.773733094</v>
      </c>
      <c r="J164" s="8">
        <f t="shared" si="9"/>
        <v>75012464.62518473</v>
      </c>
      <c r="K164" s="8">
        <f t="shared" si="9"/>
        <v>80411817.576877236</v>
      </c>
    </row>
    <row r="165" spans="1:11" x14ac:dyDescent="0.7">
      <c r="A165" s="1">
        <v>41698</v>
      </c>
      <c r="B165" s="3">
        <v>101.8</v>
      </c>
      <c r="C165" s="3">
        <v>3347.38</v>
      </c>
      <c r="D165" s="3">
        <v>1843.51</v>
      </c>
      <c r="E165" s="3">
        <v>465.1</v>
      </c>
      <c r="F165" s="4">
        <f t="shared" si="7"/>
        <v>1.517445809846476</v>
      </c>
      <c r="G165" s="4">
        <f t="shared" si="7"/>
        <v>1.9815280328888687</v>
      </c>
      <c r="H165" s="4">
        <f t="shared" si="7"/>
        <v>2.0960863546576496</v>
      </c>
      <c r="I165" s="8">
        <f t="shared" si="8"/>
        <v>33409430.777506478</v>
      </c>
      <c r="J165" s="8">
        <f t="shared" si="9"/>
        <v>75041306.63683933</v>
      </c>
      <c r="K165" s="8">
        <f t="shared" si="9"/>
        <v>81155285.637751147</v>
      </c>
    </row>
    <row r="166" spans="1:11" x14ac:dyDescent="0.7">
      <c r="A166" s="1">
        <v>41729</v>
      </c>
      <c r="B166" s="3">
        <v>103.19</v>
      </c>
      <c r="C166" s="3">
        <v>3375.51</v>
      </c>
      <c r="D166" s="3">
        <v>1840.37</v>
      </c>
      <c r="E166" s="3">
        <v>464.78</v>
      </c>
      <c r="F166" s="4">
        <f t="shared" si="7"/>
        <v>1.5510914616092721</v>
      </c>
      <c r="G166" s="4">
        <f t="shared" si="7"/>
        <v>2.0051630939914773</v>
      </c>
      <c r="H166" s="4">
        <f t="shared" si="7"/>
        <v>2.1232449377672746</v>
      </c>
      <c r="I166" s="8">
        <f t="shared" si="8"/>
        <v>33950203.24281577</v>
      </c>
      <c r="J166" s="8">
        <f t="shared" si="9"/>
        <v>75736376.420432314</v>
      </c>
      <c r="K166" s="8">
        <f t="shared" si="9"/>
        <v>82006798.885228112</v>
      </c>
    </row>
    <row r="167" spans="1:11" x14ac:dyDescent="0.7">
      <c r="A167" s="1">
        <v>41759</v>
      </c>
      <c r="B167" s="3">
        <v>102.24</v>
      </c>
      <c r="C167" s="3">
        <v>3400.46</v>
      </c>
      <c r="D167" s="3">
        <v>1855.9</v>
      </c>
      <c r="E167" s="3">
        <v>470.04</v>
      </c>
      <c r="F167" s="4">
        <f t="shared" si="7"/>
        <v>1.5481709253600453</v>
      </c>
      <c r="G167" s="4">
        <f t="shared" si="7"/>
        <v>2.0034677574019812</v>
      </c>
      <c r="H167" s="4">
        <f t="shared" si="7"/>
        <v>2.1275055988096674</v>
      </c>
      <c r="I167" s="8">
        <f t="shared" si="8"/>
        <v>33686278.70858077</v>
      </c>
      <c r="J167" s="8">
        <f t="shared" si="9"/>
        <v>75472342.402208984</v>
      </c>
      <c r="K167" s="8">
        <f t="shared" si="9"/>
        <v>81971359.820712566</v>
      </c>
    </row>
    <row r="168" spans="1:11" x14ac:dyDescent="0.7">
      <c r="A168" s="1">
        <v>41790</v>
      </c>
      <c r="B168" s="3">
        <v>101.78</v>
      </c>
      <c r="C168" s="3">
        <v>3480.29</v>
      </c>
      <c r="D168" s="3">
        <v>1877.03</v>
      </c>
      <c r="E168" s="3">
        <v>472.82</v>
      </c>
      <c r="F168" s="4">
        <f t="shared" si="7"/>
        <v>1.5773870678658537</v>
      </c>
      <c r="G168" s="4">
        <f t="shared" si="7"/>
        <v>2.0171611974446457</v>
      </c>
      <c r="H168" s="4">
        <f t="shared" si="7"/>
        <v>2.1304597735344619</v>
      </c>
      <c r="I168" s="8">
        <f t="shared" si="8"/>
        <v>34121985.724594779</v>
      </c>
      <c r="J168" s="8">
        <f t="shared" si="9"/>
        <v>75788185.989781499</v>
      </c>
      <c r="K168" s="8">
        <f t="shared" si="9"/>
        <v>81885182.185962692</v>
      </c>
    </row>
    <row r="169" spans="1:11" x14ac:dyDescent="0.7">
      <c r="A169" s="1">
        <v>41820</v>
      </c>
      <c r="B169" s="3">
        <v>101.3</v>
      </c>
      <c r="C169" s="3">
        <v>3552.18</v>
      </c>
      <c r="D169" s="3">
        <v>1878</v>
      </c>
      <c r="E169" s="3">
        <v>476.26</v>
      </c>
      <c r="F169" s="4">
        <f t="shared" si="7"/>
        <v>1.60237738093847</v>
      </c>
      <c r="G169" s="4">
        <f t="shared" si="7"/>
        <v>2.0086856558834216</v>
      </c>
      <c r="H169" s="4">
        <f t="shared" si="7"/>
        <v>2.1358394616189442</v>
      </c>
      <c r="I169" s="8">
        <f t="shared" si="8"/>
        <v>34462575.363807857</v>
      </c>
      <c r="J169" s="8">
        <f t="shared" si="9"/>
        <v>75269745.440250859</v>
      </c>
      <c r="K169" s="8">
        <f t="shared" si="9"/>
        <v>81891952.923609927</v>
      </c>
    </row>
    <row r="170" spans="1:11" x14ac:dyDescent="0.7">
      <c r="A170" s="1">
        <v>41851</v>
      </c>
      <c r="B170" s="3">
        <v>102.79</v>
      </c>
      <c r="C170" s="3">
        <v>3503.19</v>
      </c>
      <c r="D170" s="3">
        <v>1873.29</v>
      </c>
      <c r="E170" s="3">
        <v>471.97</v>
      </c>
      <c r="F170" s="4">
        <f t="shared" si="7"/>
        <v>1.6035221165793514</v>
      </c>
      <c r="G170" s="4">
        <f t="shared" si="7"/>
        <v>2.033119125647362</v>
      </c>
      <c r="H170" s="4">
        <f t="shared" si="7"/>
        <v>2.1477331160392397</v>
      </c>
      <c r="I170" s="8">
        <f t="shared" si="8"/>
        <v>34287195.368286707</v>
      </c>
      <c r="J170" s="8">
        <f t="shared" si="9"/>
        <v>75985319.783088997</v>
      </c>
      <c r="K170" s="8">
        <f t="shared" si="9"/>
        <v>82147977.173268765</v>
      </c>
    </row>
    <row r="171" spans="1:11" x14ac:dyDescent="0.7">
      <c r="A171" s="1">
        <v>41882</v>
      </c>
      <c r="B171" s="3">
        <v>104.05</v>
      </c>
      <c r="C171" s="3">
        <v>3643.33</v>
      </c>
      <c r="D171" s="3">
        <v>1893.97</v>
      </c>
      <c r="E171" s="3">
        <v>474.56</v>
      </c>
      <c r="F171" s="4">
        <f t="shared" si="7"/>
        <v>1.6881109626836068</v>
      </c>
      <c r="G171" s="4">
        <f t="shared" si="7"/>
        <v>2.080760645015387</v>
      </c>
      <c r="H171" s="4">
        <f t="shared" si="7"/>
        <v>2.1859904844495928</v>
      </c>
      <c r="I171" s="8">
        <f t="shared" si="8"/>
        <v>35895910.235619828</v>
      </c>
      <c r="J171" s="8">
        <f t="shared" si="9"/>
        <v>77565862.811023444</v>
      </c>
      <c r="K171" s="8">
        <f t="shared" si="9"/>
        <v>83411271.38026911</v>
      </c>
    </row>
    <row r="172" spans="1:11" x14ac:dyDescent="0.7">
      <c r="A172" s="1">
        <v>41912</v>
      </c>
      <c r="B172" s="3">
        <v>109.64</v>
      </c>
      <c r="C172" s="3">
        <v>3592.25</v>
      </c>
      <c r="D172" s="3">
        <v>1881.11</v>
      </c>
      <c r="E172" s="3">
        <v>461.32</v>
      </c>
      <c r="F172" s="4">
        <f t="shared" si="7"/>
        <v>1.7538642515563934</v>
      </c>
      <c r="G172" s="4">
        <f t="shared" si="7"/>
        <v>2.1776604515767071</v>
      </c>
      <c r="H172" s="4">
        <f t="shared" si="7"/>
        <v>2.2391663732413694</v>
      </c>
      <c r="I172" s="8">
        <f t="shared" si="8"/>
        <v>37094085.004488207</v>
      </c>
      <c r="J172" s="8">
        <f t="shared" si="9"/>
        <v>80978059.687274188</v>
      </c>
      <c r="K172" s="8">
        <f t="shared" si="9"/>
        <v>85240314.288941547</v>
      </c>
    </row>
    <row r="173" spans="1:11" x14ac:dyDescent="0.7">
      <c r="A173" s="1">
        <v>41943</v>
      </c>
      <c r="B173" s="3">
        <v>112.3</v>
      </c>
      <c r="C173" s="3">
        <v>3679.99</v>
      </c>
      <c r="D173" s="3">
        <v>1899.6</v>
      </c>
      <c r="E173" s="3">
        <v>461.38</v>
      </c>
      <c r="F173" s="4">
        <f t="shared" si="7"/>
        <v>1.8402922219424014</v>
      </c>
      <c r="G173" s="4">
        <f t="shared" si="7"/>
        <v>2.252417340474699</v>
      </c>
      <c r="H173" s="4">
        <f t="shared" si="7"/>
        <v>2.2937895730143074</v>
      </c>
      <c r="I173" s="8">
        <f t="shared" si="8"/>
        <v>38722029.486177124</v>
      </c>
      <c r="J173" s="8">
        <f t="shared" si="9"/>
        <v>83557954.875632599</v>
      </c>
      <c r="K173" s="8">
        <f t="shared" si="9"/>
        <v>87119703.641941175</v>
      </c>
    </row>
    <row r="174" spans="1:11" x14ac:dyDescent="0.7">
      <c r="A174" s="1">
        <v>41973</v>
      </c>
      <c r="B174" s="3">
        <v>118.61</v>
      </c>
      <c r="C174" s="3">
        <v>3778.96</v>
      </c>
      <c r="D174" s="3">
        <v>1913.08</v>
      </c>
      <c r="E174" s="3">
        <v>459.7</v>
      </c>
      <c r="F174" s="4">
        <f t="shared" si="7"/>
        <v>1.9959699412770653</v>
      </c>
      <c r="G174" s="4">
        <f t="shared" si="7"/>
        <v>2.3958596993822581</v>
      </c>
      <c r="H174" s="4">
        <f t="shared" si="7"/>
        <v>2.413853245772533</v>
      </c>
      <c r="I174" s="8">
        <f t="shared" si="8"/>
        <v>41797681.671488769</v>
      </c>
      <c r="J174" s="8">
        <f t="shared" si="9"/>
        <v>88679237.897865996</v>
      </c>
      <c r="K174" s="8">
        <f t="shared" si="9"/>
        <v>91479804.407903805</v>
      </c>
    </row>
    <row r="175" spans="1:11" x14ac:dyDescent="0.7">
      <c r="A175" s="1">
        <v>42004</v>
      </c>
      <c r="B175" s="3">
        <v>119.68</v>
      </c>
      <c r="C175" s="3">
        <v>3769.44</v>
      </c>
      <c r="D175" s="3">
        <v>1914.87</v>
      </c>
      <c r="E175" s="3">
        <v>456.53</v>
      </c>
      <c r="F175" s="4">
        <f t="shared" si="7"/>
        <v>2.0089022775042111</v>
      </c>
      <c r="G175" s="4">
        <f t="shared" si="7"/>
        <v>2.4197350798363368</v>
      </c>
      <c r="H175" s="4">
        <f t="shared" si="7"/>
        <v>2.4188333920183926</v>
      </c>
      <c r="I175" s="8">
        <f t="shared" si="8"/>
        <v>41868498.211213343</v>
      </c>
      <c r="J175" s="8">
        <f t="shared" si="9"/>
        <v>89362950.13850145</v>
      </c>
      <c r="K175" s="8">
        <f t="shared" si="9"/>
        <v>91468541.152895197</v>
      </c>
    </row>
    <row r="176" spans="1:11" x14ac:dyDescent="0.7">
      <c r="A176" s="1">
        <v>42035</v>
      </c>
      <c r="B176" s="3">
        <v>117.44</v>
      </c>
      <c r="C176" s="3">
        <v>3656.28</v>
      </c>
      <c r="D176" s="3">
        <v>1955.02</v>
      </c>
      <c r="E176" s="3">
        <v>455.81</v>
      </c>
      <c r="F176" s="4">
        <f t="shared" si="7"/>
        <v>1.9121232631243674</v>
      </c>
      <c r="G176" s="4">
        <f t="shared" si="7"/>
        <v>2.4242320698888564</v>
      </c>
      <c r="H176" s="4">
        <f t="shared" si="7"/>
        <v>2.3698177320678893</v>
      </c>
      <c r="I176" s="8">
        <f t="shared" si="8"/>
        <v>39651480.242833354</v>
      </c>
      <c r="J176" s="8">
        <f t="shared" si="9"/>
        <v>89329027.946433976</v>
      </c>
      <c r="K176" s="8">
        <f t="shared" si="9"/>
        <v>89415006.74903211</v>
      </c>
    </row>
    <row r="177" spans="1:11" x14ac:dyDescent="0.7">
      <c r="A177" s="1">
        <v>42063</v>
      </c>
      <c r="B177" s="3">
        <v>119.51</v>
      </c>
      <c r="C177" s="3">
        <v>3866.42</v>
      </c>
      <c r="D177" s="3">
        <v>1936.64</v>
      </c>
      <c r="E177" s="3">
        <v>452.12</v>
      </c>
      <c r="F177" s="4">
        <f t="shared" si="7"/>
        <v>2.0576602636187213</v>
      </c>
      <c r="G177" s="4">
        <f t="shared" si="7"/>
        <v>2.4437686494568975</v>
      </c>
      <c r="H177" s="4">
        <f t="shared" si="7"/>
        <v>2.3920652310112396</v>
      </c>
      <c r="I177" s="8">
        <f t="shared" si="8"/>
        <v>42469464.287582546</v>
      </c>
      <c r="J177" s="8">
        <f t="shared" si="9"/>
        <v>89848919.281875014</v>
      </c>
      <c r="K177" s="8">
        <f t="shared" si="9"/>
        <v>90054421.629446954</v>
      </c>
    </row>
    <row r="178" spans="1:11" x14ac:dyDescent="0.7">
      <c r="A178" s="1">
        <v>42094</v>
      </c>
      <c r="B178" s="3">
        <v>120.12</v>
      </c>
      <c r="C178" s="3">
        <v>3805.27</v>
      </c>
      <c r="D178" s="3">
        <v>1945.63</v>
      </c>
      <c r="E178" s="3">
        <v>447.76</v>
      </c>
      <c r="F178" s="4">
        <f t="shared" si="7"/>
        <v>2.0354535523908148</v>
      </c>
      <c r="G178" s="4">
        <f t="shared" si="7"/>
        <v>2.4676440974861111</v>
      </c>
      <c r="H178" s="4">
        <f t="shared" si="7"/>
        <v>2.3810892301193114</v>
      </c>
      <c r="I178" s="8">
        <f t="shared" si="8"/>
        <v>41811124.713206142</v>
      </c>
      <c r="J178" s="8">
        <f t="shared" si="9"/>
        <v>90526736.911327034</v>
      </c>
      <c r="K178" s="8">
        <f t="shared" si="9"/>
        <v>89441206.555161953</v>
      </c>
    </row>
    <row r="179" spans="1:11" x14ac:dyDescent="0.7">
      <c r="A179" s="1">
        <v>42124</v>
      </c>
      <c r="B179" s="3">
        <v>119.34</v>
      </c>
      <c r="C179" s="3">
        <v>3841.78</v>
      </c>
      <c r="D179" s="3">
        <v>1938.65</v>
      </c>
      <c r="E179" s="3">
        <v>452.52</v>
      </c>
      <c r="F179" s="4">
        <f t="shared" si="7"/>
        <v>2.0416388470021523</v>
      </c>
      <c r="G179" s="4">
        <f t="shared" si="7"/>
        <v>2.4428251802106891</v>
      </c>
      <c r="H179" s="4">
        <f t="shared" si="7"/>
        <v>2.3907758774018464</v>
      </c>
      <c r="I179" s="8">
        <f t="shared" si="8"/>
        <v>41738179.503564186</v>
      </c>
      <c r="J179" s="8">
        <f t="shared" si="9"/>
        <v>89416242.729080483</v>
      </c>
      <c r="K179" s="8">
        <f t="shared" si="9"/>
        <v>89605067.518230855</v>
      </c>
    </row>
    <row r="180" spans="1:11" x14ac:dyDescent="0.7">
      <c r="A180" s="1">
        <v>42155</v>
      </c>
      <c r="B180" s="3">
        <v>124.11</v>
      </c>
      <c r="C180" s="3">
        <v>3891.18</v>
      </c>
      <c r="D180" s="3">
        <v>1933.98</v>
      </c>
      <c r="E180" s="3">
        <v>444.43</v>
      </c>
      <c r="F180" s="4">
        <f t="shared" si="7"/>
        <v>2.1505447914832931</v>
      </c>
      <c r="G180" s="4">
        <f t="shared" si="7"/>
        <v>2.5343447907670793</v>
      </c>
      <c r="H180" s="4">
        <f t="shared" si="7"/>
        <v>2.4418849373691938</v>
      </c>
      <c r="I180" s="8">
        <f t="shared" si="8"/>
        <v>43764594.751507521</v>
      </c>
      <c r="J180" s="8">
        <f t="shared" si="9"/>
        <v>92566191.705484644</v>
      </c>
      <c r="K180" s="8">
        <f t="shared" si="9"/>
        <v>91320609.168309897</v>
      </c>
    </row>
    <row r="181" spans="1:11" x14ac:dyDescent="0.7">
      <c r="A181" s="1">
        <v>42185</v>
      </c>
      <c r="B181" s="3">
        <v>122.49</v>
      </c>
      <c r="C181" s="3">
        <v>3815.85</v>
      </c>
      <c r="D181" s="3">
        <v>1912.89</v>
      </c>
      <c r="E181" s="3">
        <v>442.48</v>
      </c>
      <c r="F181" s="4">
        <f t="shared" si="7"/>
        <v>2.0813845418514707</v>
      </c>
      <c r="G181" s="4">
        <f t="shared" si="7"/>
        <v>2.4739879296914604</v>
      </c>
      <c r="H181" s="4">
        <f t="shared" si="7"/>
        <v>2.3994368996778732</v>
      </c>
      <c r="I181" s="8">
        <f t="shared" si="8"/>
        <v>42157151.246942267</v>
      </c>
      <c r="J181" s="8">
        <f t="shared" si="9"/>
        <v>90161675.258700773</v>
      </c>
      <c r="K181" s="8">
        <f t="shared" si="9"/>
        <v>89533154.902693659</v>
      </c>
    </row>
    <row r="182" spans="1:11" x14ac:dyDescent="0.7">
      <c r="A182" s="2">
        <v>42216</v>
      </c>
      <c r="B182" s="3">
        <v>123.92</v>
      </c>
      <c r="C182" s="3">
        <v>3895.8</v>
      </c>
      <c r="D182" s="3">
        <v>1926.19</v>
      </c>
      <c r="E182" s="3">
        <v>443.48</v>
      </c>
      <c r="F182" s="4">
        <f t="shared" si="7"/>
        <v>2.1498019564605082</v>
      </c>
      <c r="G182" s="4">
        <f t="shared" si="7"/>
        <v>2.5202723429120817</v>
      </c>
      <c r="H182" s="4">
        <f t="shared" si="7"/>
        <v>2.4329349478418383</v>
      </c>
      <c r="I182" s="8">
        <f t="shared" si="8"/>
        <v>43342903.489068694</v>
      </c>
      <c r="J182" s="8">
        <f t="shared" si="9"/>
        <v>91648458.037328809</v>
      </c>
      <c r="K182" s="8">
        <f t="shared" si="9"/>
        <v>90583108.979670987</v>
      </c>
    </row>
    <row r="183" spans="1:11" x14ac:dyDescent="0.7">
      <c r="A183" s="1">
        <v>42247</v>
      </c>
      <c r="B183" s="3">
        <v>121.22</v>
      </c>
      <c r="C183" s="3">
        <v>3660.75</v>
      </c>
      <c r="D183" s="3">
        <v>1923.42</v>
      </c>
      <c r="E183" s="3">
        <v>443.99</v>
      </c>
      <c r="F183" s="4">
        <f t="shared" si="7"/>
        <v>1.9760810184600195</v>
      </c>
      <c r="G183" s="4">
        <f t="shared" si="7"/>
        <v>2.4618146524840907</v>
      </c>
      <c r="H183" s="4">
        <f t="shared" si="7"/>
        <v>2.3826624554381359</v>
      </c>
      <c r="I183" s="8">
        <f t="shared" si="8"/>
        <v>39640455.355575241</v>
      </c>
      <c r="J183" s="8">
        <f t="shared" si="9"/>
        <v>89322673.01920715</v>
      </c>
      <c r="K183" s="8">
        <f t="shared" si="9"/>
        <v>88511361.992714435</v>
      </c>
    </row>
    <row r="184" spans="1:11" x14ac:dyDescent="0.7">
      <c r="A184" s="1">
        <v>42277</v>
      </c>
      <c r="B184" s="3">
        <v>119.84</v>
      </c>
      <c r="C184" s="3">
        <v>3570.17</v>
      </c>
      <c r="D184" s="3">
        <v>1936.43</v>
      </c>
      <c r="E184" s="3">
        <v>446.26</v>
      </c>
      <c r="F184" s="4">
        <f t="shared" si="7"/>
        <v>1.90524614885341</v>
      </c>
      <c r="G184" s="4">
        <f t="shared" si="7"/>
        <v>2.4502508449177762</v>
      </c>
      <c r="H184" s="4">
        <f t="shared" si="7"/>
        <v>2.3675808290183702</v>
      </c>
      <c r="I184" s="8">
        <f t="shared" si="8"/>
        <v>38019498.188319497</v>
      </c>
      <c r="J184" s="8">
        <f t="shared" si="9"/>
        <v>88703100.326737925</v>
      </c>
      <c r="K184" s="8">
        <f t="shared" si="9"/>
        <v>87751108.360299125</v>
      </c>
    </row>
    <row r="185" spans="1:11" x14ac:dyDescent="0.7">
      <c r="A185" s="1">
        <v>42308</v>
      </c>
      <c r="B185" s="3">
        <v>120.61</v>
      </c>
      <c r="C185" s="3">
        <v>3871.33</v>
      </c>
      <c r="D185" s="3">
        <v>1936.76</v>
      </c>
      <c r="E185" s="3">
        <v>447.2</v>
      </c>
      <c r="F185" s="4">
        <f t="shared" si="7"/>
        <v>2.0792365760597757</v>
      </c>
      <c r="G185" s="4">
        <f t="shared" si="7"/>
        <v>2.4664145256789283</v>
      </c>
      <c r="H185" s="4">
        <f t="shared" si="7"/>
        <v>2.3878121933599394</v>
      </c>
      <c r="I185" s="8">
        <f t="shared" si="8"/>
        <v>41291505.590585247</v>
      </c>
      <c r="J185" s="8">
        <f t="shared" si="9"/>
        <v>89088252.087497309</v>
      </c>
      <c r="K185" s="8">
        <f t="shared" si="9"/>
        <v>88300955.893635422</v>
      </c>
    </row>
    <row r="186" spans="1:11" x14ac:dyDescent="0.7">
      <c r="A186" s="1">
        <v>42338</v>
      </c>
      <c r="B186" s="3">
        <v>123.08</v>
      </c>
      <c r="C186" s="3">
        <v>3882.84</v>
      </c>
      <c r="D186" s="3">
        <v>1931.64</v>
      </c>
      <c r="E186" s="3">
        <v>439.79</v>
      </c>
      <c r="F186" s="4">
        <f t="shared" si="7"/>
        <v>2.1281261991960729</v>
      </c>
      <c r="G186" s="4">
        <f t="shared" si="7"/>
        <v>2.5102710794048866</v>
      </c>
      <c r="H186" s="4">
        <f t="shared" si="7"/>
        <v>2.3963369862569297</v>
      </c>
      <c r="I186" s="8">
        <f t="shared" si="8"/>
        <v>42062403.356764205</v>
      </c>
      <c r="J186" s="8">
        <f t="shared" si="9"/>
        <v>90472374.980607316</v>
      </c>
      <c r="K186" s="8">
        <f t="shared" si="9"/>
        <v>88416201.52463302</v>
      </c>
    </row>
    <row r="187" spans="1:11" x14ac:dyDescent="0.7">
      <c r="A187" s="1">
        <v>42369</v>
      </c>
      <c r="B187" s="3">
        <v>120.3</v>
      </c>
      <c r="C187" s="3">
        <v>3821.6</v>
      </c>
      <c r="D187" s="3">
        <v>1925.4</v>
      </c>
      <c r="E187" s="3">
        <v>442.13</v>
      </c>
      <c r="F187" s="4">
        <f t="shared" si="7"/>
        <v>2.0472517517503084</v>
      </c>
      <c r="G187" s="4">
        <f t="shared" si="7"/>
        <v>2.4456456924155532</v>
      </c>
      <c r="H187" s="4">
        <f t="shared" si="7"/>
        <v>2.354673329988604</v>
      </c>
      <c r="I187" s="8">
        <f t="shared" si="8"/>
        <v>40263920.31990096</v>
      </c>
      <c r="J187" s="8">
        <f t="shared" si="9"/>
        <v>87943219.259962216</v>
      </c>
      <c r="K187" s="8">
        <f t="shared" si="9"/>
        <v>86678962.709725231</v>
      </c>
    </row>
    <row r="188" spans="1:11" x14ac:dyDescent="0.7">
      <c r="A188" s="1">
        <v>42400</v>
      </c>
      <c r="B188" s="3">
        <v>121.03</v>
      </c>
      <c r="C188" s="3">
        <v>3631.96</v>
      </c>
      <c r="D188" s="3">
        <v>1951.89</v>
      </c>
      <c r="E188" s="3">
        <v>445.96</v>
      </c>
      <c r="F188" s="4">
        <f t="shared" si="7"/>
        <v>1.9574671653347391</v>
      </c>
      <c r="G188" s="4">
        <f t="shared" si="7"/>
        <v>2.4943380822033649</v>
      </c>
      <c r="H188" s="4">
        <f t="shared" si="7"/>
        <v>2.3894832654789546</v>
      </c>
      <c r="I188" s="8">
        <f t="shared" si="8"/>
        <v>38298099.662865981</v>
      </c>
      <c r="J188" s="8">
        <f t="shared" si="9"/>
        <v>89494153.798305586</v>
      </c>
      <c r="K188" s="8">
        <f t="shared" si="9"/>
        <v>87760367.251862139</v>
      </c>
    </row>
    <row r="189" spans="1:11" x14ac:dyDescent="0.7">
      <c r="A189" s="1">
        <v>42429</v>
      </c>
      <c r="B189" s="3">
        <v>112.66</v>
      </c>
      <c r="C189" s="3">
        <v>3627.06</v>
      </c>
      <c r="D189" s="3">
        <v>1965.74</v>
      </c>
      <c r="E189" s="3">
        <v>455.89</v>
      </c>
      <c r="F189" s="4">
        <f t="shared" si="7"/>
        <v>1.8196375173866963</v>
      </c>
      <c r="G189" s="4">
        <f t="shared" si="7"/>
        <v>2.3383136608707287</v>
      </c>
      <c r="H189" s="4">
        <f t="shared" si="7"/>
        <v>2.2737612777490552</v>
      </c>
      <c r="I189" s="8">
        <f t="shared" si="8"/>
        <v>35401444.675700873</v>
      </c>
      <c r="J189" s="8">
        <f t="shared" si="9"/>
        <v>83696166.236531213</v>
      </c>
      <c r="K189" s="8">
        <f t="shared" si="9"/>
        <v>83310157.891113266</v>
      </c>
    </row>
    <row r="190" spans="1:11" x14ac:dyDescent="0.7">
      <c r="A190" s="1">
        <v>42460</v>
      </c>
      <c r="B190" s="3">
        <v>112.56</v>
      </c>
      <c r="C190" s="3">
        <v>3873.11</v>
      </c>
      <c r="D190" s="3">
        <v>1983.77</v>
      </c>
      <c r="E190" s="3">
        <v>468.21</v>
      </c>
      <c r="F190" s="4">
        <f t="shared" si="7"/>
        <v>1.941352108483213</v>
      </c>
      <c r="G190" s="4">
        <f t="shared" si="7"/>
        <v>2.3576663642742752</v>
      </c>
      <c r="H190" s="4">
        <f t="shared" si="7"/>
        <v>2.3331347532921893</v>
      </c>
      <c r="I190" s="8">
        <f t="shared" si="8"/>
        <v>37569428.58554966</v>
      </c>
      <c r="J190" s="8">
        <f t="shared" si="9"/>
        <v>84188865.042638496</v>
      </c>
      <c r="K190" s="8">
        <f t="shared" si="9"/>
        <v>85285590.14534685</v>
      </c>
    </row>
    <row r="191" spans="1:11" x14ac:dyDescent="0.7">
      <c r="A191" s="1">
        <v>42490</v>
      </c>
      <c r="B191" s="3">
        <v>106.35</v>
      </c>
      <c r="C191" s="3">
        <v>3888.13</v>
      </c>
      <c r="D191" s="3">
        <v>1991.39</v>
      </c>
      <c r="E191" s="3">
        <v>474.44</v>
      </c>
      <c r="F191" s="4">
        <f t="shared" si="7"/>
        <v>1.8413598409431089</v>
      </c>
      <c r="G191" s="4">
        <f t="shared" si="7"/>
        <v>2.2361491178128485</v>
      </c>
      <c r="H191" s="4">
        <f t="shared" si="7"/>
        <v>2.2337462926944434</v>
      </c>
      <c r="I191" s="8">
        <f t="shared" si="8"/>
        <v>35434358.51864139</v>
      </c>
      <c r="J191" s="8">
        <f t="shared" si="9"/>
        <v>79649659.454555571</v>
      </c>
      <c r="K191" s="8">
        <f t="shared" si="9"/>
        <v>81452536.587786317</v>
      </c>
    </row>
    <row r="192" spans="1:11" x14ac:dyDescent="0.7">
      <c r="A192" s="1">
        <v>42521</v>
      </c>
      <c r="B192" s="3">
        <v>110.68</v>
      </c>
      <c r="C192" s="3">
        <v>3957.95</v>
      </c>
      <c r="D192" s="3">
        <v>1991.9</v>
      </c>
      <c r="E192" s="3">
        <v>468.08</v>
      </c>
      <c r="F192" s="4">
        <f t="shared" si="7"/>
        <v>1.9507420684920391</v>
      </c>
      <c r="G192" s="4">
        <f t="shared" si="7"/>
        <v>2.3277890828514169</v>
      </c>
      <c r="H192" s="4">
        <f t="shared" si="7"/>
        <v>2.293529279807176</v>
      </c>
      <c r="I192" s="8">
        <f t="shared" si="8"/>
        <v>37339264.349840164</v>
      </c>
      <c r="J192" s="8">
        <f t="shared" si="9"/>
        <v>82713794.189402103</v>
      </c>
      <c r="K192" s="8">
        <f t="shared" si="9"/>
        <v>83432495.861161649</v>
      </c>
    </row>
    <row r="193" spans="1:11" x14ac:dyDescent="0.7">
      <c r="A193" s="1">
        <v>42551</v>
      </c>
      <c r="B193" s="3">
        <v>103.25</v>
      </c>
      <c r="C193" s="3">
        <v>3968.21</v>
      </c>
      <c r="D193" s="3">
        <v>2027.69</v>
      </c>
      <c r="E193" s="3">
        <v>481.75</v>
      </c>
      <c r="F193" s="4">
        <f t="shared" si="7"/>
        <v>1.8245051909102794</v>
      </c>
      <c r="G193" s="4">
        <f t="shared" si="7"/>
        <v>2.2105409504185465</v>
      </c>
      <c r="H193" s="4">
        <f t="shared" si="7"/>
        <v>2.202048281229005</v>
      </c>
      <c r="I193" s="8">
        <f t="shared" si="8"/>
        <v>34722957.130727679</v>
      </c>
      <c r="J193" s="8">
        <f t="shared" si="9"/>
        <v>78347592.892820448</v>
      </c>
      <c r="K193" s="8">
        <f t="shared" si="9"/>
        <v>79904660.414522007</v>
      </c>
    </row>
    <row r="194" spans="1:11" x14ac:dyDescent="0.7">
      <c r="A194" s="1">
        <v>42582</v>
      </c>
      <c r="B194" s="3">
        <v>102.05</v>
      </c>
      <c r="C194" s="3">
        <v>4114.51</v>
      </c>
      <c r="D194" s="3">
        <v>2040.51</v>
      </c>
      <c r="E194" s="3">
        <v>485.38</v>
      </c>
      <c r="F194" s="4">
        <f t="shared" si="7"/>
        <v>1.8697843783053774</v>
      </c>
      <c r="G194" s="4">
        <f t="shared" si="7"/>
        <v>2.1986630684090098</v>
      </c>
      <c r="H194" s="4">
        <f t="shared" si="7"/>
        <v>2.1928551223486092</v>
      </c>
      <c r="I194" s="8">
        <f t="shared" si="8"/>
        <v>35384685.171112016</v>
      </c>
      <c r="J194" s="8">
        <f t="shared" si="9"/>
        <v>77726608.398533687</v>
      </c>
      <c r="K194" s="8">
        <f t="shared" si="9"/>
        <v>79371072.706778929</v>
      </c>
    </row>
    <row r="195" spans="1:11" x14ac:dyDescent="0.7">
      <c r="A195" s="1">
        <v>42613</v>
      </c>
      <c r="B195" s="3">
        <v>103.42</v>
      </c>
      <c r="C195" s="3">
        <v>4120.29</v>
      </c>
      <c r="D195" s="3">
        <v>2038.18</v>
      </c>
      <c r="E195" s="3">
        <v>483.02</v>
      </c>
      <c r="F195" s="4">
        <f t="shared" si="7"/>
        <v>1.8975477505582692</v>
      </c>
      <c r="G195" s="4">
        <f t="shared" si="7"/>
        <v>2.2256353676529832</v>
      </c>
      <c r="H195" s="4">
        <f t="shared" si="7"/>
        <v>2.2114885761049594</v>
      </c>
      <c r="I195" s="8">
        <f t="shared" si="8"/>
        <v>35710092.377341501</v>
      </c>
      <c r="J195" s="8">
        <f t="shared" si="9"/>
        <v>78480126.639262334</v>
      </c>
      <c r="K195" s="8">
        <f t="shared" si="9"/>
        <v>79845516.356886417</v>
      </c>
    </row>
    <row r="196" spans="1:11" x14ac:dyDescent="0.7">
      <c r="A196" s="1">
        <v>42643</v>
      </c>
      <c r="B196" s="3">
        <v>101.33</v>
      </c>
      <c r="C196" s="3">
        <v>4121.0600000000004</v>
      </c>
      <c r="D196" s="3">
        <v>2036.98</v>
      </c>
      <c r="E196" s="3">
        <v>485.68</v>
      </c>
      <c r="F196" s="4">
        <f t="shared" ref="F196:H259" si="10">C196*$B196/C$3/$B$3</f>
        <v>1.8595479267283073</v>
      </c>
      <c r="G196" s="4">
        <f t="shared" si="10"/>
        <v>2.1793739352574084</v>
      </c>
      <c r="H196" s="4">
        <f t="shared" si="10"/>
        <v>2.1787295099007751</v>
      </c>
      <c r="I196" s="8">
        <f t="shared" si="8"/>
        <v>34794970.863855787</v>
      </c>
      <c r="J196" s="8">
        <f t="shared" si="9"/>
        <v>76648860.742932245</v>
      </c>
      <c r="K196" s="8">
        <f t="shared" si="9"/>
        <v>78462754.399757326</v>
      </c>
    </row>
    <row r="197" spans="1:11" x14ac:dyDescent="0.7">
      <c r="A197" s="1">
        <v>42674</v>
      </c>
      <c r="B197" s="3">
        <v>104.81</v>
      </c>
      <c r="C197" s="3">
        <v>4045.89</v>
      </c>
      <c r="D197" s="3">
        <v>2021.4</v>
      </c>
      <c r="E197" s="3">
        <v>472.2</v>
      </c>
      <c r="F197" s="4">
        <f t="shared" si="10"/>
        <v>1.8883269340740676</v>
      </c>
      <c r="G197" s="4">
        <f t="shared" si="10"/>
        <v>2.2369791041233724</v>
      </c>
      <c r="H197" s="4">
        <f t="shared" si="10"/>
        <v>2.1910069591201364</v>
      </c>
      <c r="I197" s="8">
        <f t="shared" ref="I197:I260" si="11">MAX(I196*(F197/F196)-I$3*0.04/12,0)</f>
        <v>35133469.876273401</v>
      </c>
      <c r="J197" s="8">
        <f t="shared" ref="J197:K260" si="12">MAX(J196*(G197/G196)-J$3*0.04/12,0)</f>
        <v>78474841.918098897</v>
      </c>
      <c r="K197" s="8">
        <f t="shared" si="12"/>
        <v>78704903.128351957</v>
      </c>
    </row>
    <row r="198" spans="1:11" x14ac:dyDescent="0.7">
      <c r="A198" s="1">
        <v>42704</v>
      </c>
      <c r="B198" s="3">
        <v>114.44</v>
      </c>
      <c r="C198" s="3">
        <v>4195.7299999999996</v>
      </c>
      <c r="D198" s="3">
        <v>1973.59</v>
      </c>
      <c r="E198" s="3">
        <v>453.44</v>
      </c>
      <c r="F198" s="4">
        <f t="shared" si="10"/>
        <v>2.1381874590766778</v>
      </c>
      <c r="G198" s="4">
        <f t="shared" si="10"/>
        <v>2.3847438093717113</v>
      </c>
      <c r="H198" s="4">
        <f t="shared" si="10"/>
        <v>2.2972736486799969</v>
      </c>
      <c r="I198" s="8">
        <f t="shared" si="11"/>
        <v>39582276.748666793</v>
      </c>
      <c r="J198" s="8">
        <f t="shared" si="12"/>
        <v>83458534.454190806</v>
      </c>
      <c r="K198" s="8">
        <f t="shared" si="12"/>
        <v>82322193.380564645</v>
      </c>
    </row>
    <row r="199" spans="1:11" x14ac:dyDescent="0.7">
      <c r="A199" s="1">
        <v>42735</v>
      </c>
      <c r="B199" s="3">
        <v>116.87</v>
      </c>
      <c r="C199" s="3">
        <v>4278.66</v>
      </c>
      <c r="D199" s="3">
        <v>1976.37</v>
      </c>
      <c r="E199" s="3">
        <v>451.35</v>
      </c>
      <c r="F199" s="4">
        <f t="shared" si="10"/>
        <v>2.2267487481870698</v>
      </c>
      <c r="G199" s="4">
        <f t="shared" si="10"/>
        <v>2.4388115434809663</v>
      </c>
      <c r="H199" s="4">
        <f t="shared" si="10"/>
        <v>2.3352401240694953</v>
      </c>
      <c r="I199" s="8">
        <f t="shared" si="11"/>
        <v>41021729.566475376</v>
      </c>
      <c r="J199" s="8">
        <f t="shared" si="12"/>
        <v>85150735.130961254</v>
      </c>
      <c r="K199" s="8">
        <f t="shared" si="12"/>
        <v>83482711.980857909</v>
      </c>
    </row>
    <row r="200" spans="1:11" x14ac:dyDescent="0.7">
      <c r="A200" s="1">
        <v>42766</v>
      </c>
      <c r="B200" s="3">
        <v>112.78</v>
      </c>
      <c r="C200" s="3">
        <v>4359.8100000000004</v>
      </c>
      <c r="D200" s="3">
        <v>1980.25</v>
      </c>
      <c r="E200" s="3">
        <v>456.44</v>
      </c>
      <c r="F200" s="4">
        <f t="shared" si="10"/>
        <v>2.1895761265232272</v>
      </c>
      <c r="G200" s="4">
        <f t="shared" si="10"/>
        <v>2.3580828361635353</v>
      </c>
      <c r="H200" s="4">
        <f t="shared" si="10"/>
        <v>2.2789292374349341</v>
      </c>
      <c r="I200" s="8">
        <f t="shared" si="11"/>
        <v>40136926.112824596</v>
      </c>
      <c r="J200" s="8">
        <f t="shared" si="12"/>
        <v>82132104.559597015</v>
      </c>
      <c r="K200" s="8">
        <f t="shared" si="12"/>
        <v>81269648.963549152</v>
      </c>
    </row>
    <row r="201" spans="1:11" x14ac:dyDescent="0.7">
      <c r="A201" s="1">
        <v>42794</v>
      </c>
      <c r="B201" s="3">
        <v>112.75</v>
      </c>
      <c r="C201" s="3">
        <v>4532.93</v>
      </c>
      <c r="D201" s="3">
        <v>1993.56</v>
      </c>
      <c r="E201" s="3">
        <v>458.6</v>
      </c>
      <c r="F201" s="4">
        <f t="shared" si="10"/>
        <v>2.2759145842331647</v>
      </c>
      <c r="G201" s="4">
        <f t="shared" si="10"/>
        <v>2.3733009148382953</v>
      </c>
      <c r="H201" s="4">
        <f t="shared" si="10"/>
        <v>2.2891046848668979</v>
      </c>
      <c r="I201" s="8">
        <f t="shared" si="11"/>
        <v>41519588.736800842</v>
      </c>
      <c r="J201" s="8">
        <f t="shared" si="12"/>
        <v>82462150.752098486</v>
      </c>
      <c r="K201" s="8">
        <f t="shared" si="12"/>
        <v>81432518.958483055</v>
      </c>
    </row>
    <row r="202" spans="1:11" x14ac:dyDescent="0.7">
      <c r="A202" s="1">
        <v>42825</v>
      </c>
      <c r="B202" s="3">
        <v>111.38</v>
      </c>
      <c r="C202" s="3">
        <v>4538.21</v>
      </c>
      <c r="D202" s="3">
        <v>1992.51</v>
      </c>
      <c r="E202" s="3">
        <v>459.3</v>
      </c>
      <c r="F202" s="4">
        <f t="shared" si="10"/>
        <v>2.2508792509775848</v>
      </c>
      <c r="G202" s="4">
        <f t="shared" si="10"/>
        <v>2.3432286474764816</v>
      </c>
      <c r="H202" s="4">
        <f t="shared" si="10"/>
        <v>2.2647418852587737</v>
      </c>
      <c r="I202" s="8">
        <f t="shared" si="11"/>
        <v>40862868.283466838</v>
      </c>
      <c r="J202" s="8">
        <f t="shared" si="12"/>
        <v>81217266.88206625</v>
      </c>
      <c r="K202" s="8">
        <f t="shared" si="12"/>
        <v>80365837.694805652</v>
      </c>
    </row>
    <row r="203" spans="1:11" x14ac:dyDescent="0.7">
      <c r="A203" s="1">
        <v>42855</v>
      </c>
      <c r="B203" s="3">
        <v>111.53</v>
      </c>
      <c r="C203" s="3">
        <v>4584.82</v>
      </c>
      <c r="D203" s="3">
        <v>2007.89</v>
      </c>
      <c r="E203" s="3">
        <v>464.48</v>
      </c>
      <c r="F203" s="4">
        <f t="shared" si="10"/>
        <v>2.2770595469810728</v>
      </c>
      <c r="G203" s="4">
        <f t="shared" si="10"/>
        <v>2.3644958927590389</v>
      </c>
      <c r="H203" s="4">
        <f t="shared" si="10"/>
        <v>2.2933681349548123</v>
      </c>
      <c r="I203" s="8">
        <f t="shared" si="11"/>
        <v>41138150.103559181</v>
      </c>
      <c r="J203" s="8">
        <f t="shared" si="12"/>
        <v>81754398.334355369</v>
      </c>
      <c r="K203" s="8">
        <f t="shared" si="12"/>
        <v>81181658.769983038</v>
      </c>
    </row>
    <row r="204" spans="1:11" x14ac:dyDescent="0.7">
      <c r="A204" s="1">
        <v>42886</v>
      </c>
      <c r="B204" s="3">
        <v>110.75</v>
      </c>
      <c r="C204" s="3">
        <v>4649.34</v>
      </c>
      <c r="D204" s="3">
        <v>2023.34</v>
      </c>
      <c r="E204" s="3">
        <v>471.67</v>
      </c>
      <c r="F204" s="4">
        <f t="shared" si="10"/>
        <v>2.2929545023895277</v>
      </c>
      <c r="G204" s="4">
        <f t="shared" si="10"/>
        <v>2.3660261876410669</v>
      </c>
      <c r="H204" s="4">
        <f t="shared" si="10"/>
        <v>2.3125814755456844</v>
      </c>
      <c r="I204" s="8">
        <f t="shared" si="11"/>
        <v>41225313.898792081</v>
      </c>
      <c r="J204" s="8">
        <f t="shared" si="12"/>
        <v>81607309.543775305</v>
      </c>
      <c r="K204" s="8">
        <f t="shared" si="12"/>
        <v>81661781.091343537</v>
      </c>
    </row>
    <row r="205" spans="1:11" x14ac:dyDescent="0.7">
      <c r="A205" s="1">
        <v>42916</v>
      </c>
      <c r="B205" s="3">
        <v>112.35</v>
      </c>
      <c r="C205" s="3">
        <v>4678.3599999999997</v>
      </c>
      <c r="D205" s="3">
        <v>2021.31</v>
      </c>
      <c r="E205" s="3">
        <v>471.26</v>
      </c>
      <c r="F205" s="4">
        <f t="shared" si="10"/>
        <v>2.3405995126675965</v>
      </c>
      <c r="G205" s="4">
        <f t="shared" si="10"/>
        <v>2.3977999472647875</v>
      </c>
      <c r="H205" s="4">
        <f t="shared" si="10"/>
        <v>2.3439519733798617</v>
      </c>
      <c r="I205" s="8">
        <f t="shared" si="11"/>
        <v>41881929.458489254</v>
      </c>
      <c r="J205" s="8">
        <f t="shared" si="12"/>
        <v>82503227.691480875</v>
      </c>
      <c r="K205" s="8">
        <f t="shared" si="12"/>
        <v>82569534.808974862</v>
      </c>
    </row>
    <row r="206" spans="1:11" x14ac:dyDescent="0.7">
      <c r="A206" s="2">
        <v>42947</v>
      </c>
      <c r="B206" s="3">
        <v>110.25</v>
      </c>
      <c r="C206" s="3">
        <v>4774.5600000000004</v>
      </c>
      <c r="D206" s="3">
        <v>2030.01</v>
      </c>
      <c r="E206" s="3">
        <v>479.18</v>
      </c>
      <c r="F206" s="4">
        <f t="shared" si="10"/>
        <v>2.344079567155275</v>
      </c>
      <c r="G206" s="4">
        <f t="shared" si="10"/>
        <v>2.3631088159836109</v>
      </c>
      <c r="H206" s="4">
        <f t="shared" si="10"/>
        <v>2.3387959578921063</v>
      </c>
      <c r="I206" s="8">
        <f t="shared" si="11"/>
        <v>41744200.426151954</v>
      </c>
      <c r="J206" s="8">
        <f t="shared" si="12"/>
        <v>81109579.194561496</v>
      </c>
      <c r="K206" s="8">
        <f t="shared" si="12"/>
        <v>82187905.746124253</v>
      </c>
    </row>
    <row r="207" spans="1:11" x14ac:dyDescent="0.7">
      <c r="A207" s="1">
        <v>42978</v>
      </c>
      <c r="B207" s="3">
        <v>109.96</v>
      </c>
      <c r="C207" s="3">
        <v>4789.18</v>
      </c>
      <c r="D207" s="3">
        <v>2048.21</v>
      </c>
      <c r="E207" s="3">
        <v>483.93</v>
      </c>
      <c r="F207" s="4">
        <f t="shared" si="10"/>
        <v>2.345072571700876</v>
      </c>
      <c r="G207" s="4">
        <f t="shared" si="10"/>
        <v>2.3780235889463528</v>
      </c>
      <c r="H207" s="4">
        <f t="shared" si="10"/>
        <v>2.3557669811435025</v>
      </c>
      <c r="I207" s="8">
        <f t="shared" si="11"/>
        <v>41561884.203339577</v>
      </c>
      <c r="J207" s="8">
        <f t="shared" si="12"/>
        <v>81421502.704223022</v>
      </c>
      <c r="K207" s="8">
        <f t="shared" si="12"/>
        <v>82584286.484125078</v>
      </c>
    </row>
    <row r="208" spans="1:11" x14ac:dyDescent="0.7">
      <c r="A208" s="1">
        <v>43008</v>
      </c>
      <c r="B208" s="3">
        <v>112.47</v>
      </c>
      <c r="C208" s="3">
        <v>4887.97</v>
      </c>
      <c r="D208" s="3">
        <v>2038.46</v>
      </c>
      <c r="E208" s="3">
        <v>479.57</v>
      </c>
      <c r="F208" s="4">
        <f t="shared" si="10"/>
        <v>2.4480800947061954</v>
      </c>
      <c r="G208" s="4">
        <f t="shared" si="10"/>
        <v>2.420727110263595</v>
      </c>
      <c r="H208" s="4">
        <f t="shared" si="10"/>
        <v>2.3878319336043545</v>
      </c>
      <c r="I208" s="8">
        <f t="shared" si="11"/>
        <v>43187493.694015078</v>
      </c>
      <c r="J208" s="8">
        <f t="shared" si="12"/>
        <v>82683634.910385147</v>
      </c>
      <c r="K208" s="8">
        <f t="shared" si="12"/>
        <v>83508362.524464801</v>
      </c>
    </row>
    <row r="209" spans="1:11" x14ac:dyDescent="0.7">
      <c r="A209" s="1">
        <v>43039</v>
      </c>
      <c r="B209" s="3">
        <v>113.62</v>
      </c>
      <c r="C209" s="3">
        <v>5002.03</v>
      </c>
      <c r="D209" s="3">
        <v>2039.64</v>
      </c>
      <c r="E209" s="3">
        <v>477.75</v>
      </c>
      <c r="F209" s="4">
        <f t="shared" si="10"/>
        <v>2.5308212528125531</v>
      </c>
      <c r="G209" s="4">
        <f t="shared" si="10"/>
        <v>2.4468945315829678</v>
      </c>
      <c r="H209" s="4">
        <f t="shared" si="10"/>
        <v>2.4030927539853604</v>
      </c>
      <c r="I209" s="8">
        <f t="shared" si="11"/>
        <v>44447161.313420594</v>
      </c>
      <c r="J209" s="8">
        <f t="shared" si="12"/>
        <v>83377423.186537296</v>
      </c>
      <c r="K209" s="8">
        <f t="shared" si="12"/>
        <v>83842070.991489992</v>
      </c>
    </row>
    <row r="210" spans="1:11" x14ac:dyDescent="0.7">
      <c r="A210" s="1">
        <v>43069</v>
      </c>
      <c r="B210" s="3">
        <v>112.52</v>
      </c>
      <c r="C210" s="3">
        <v>5155.4399999999996</v>
      </c>
      <c r="D210" s="3">
        <v>2037.02</v>
      </c>
      <c r="E210" s="3">
        <v>483.06</v>
      </c>
      <c r="F210" s="4">
        <f t="shared" si="10"/>
        <v>2.5831870575937583</v>
      </c>
      <c r="G210" s="4">
        <f t="shared" si="10"/>
        <v>2.4200924762759595</v>
      </c>
      <c r="H210" s="4">
        <f t="shared" si="10"/>
        <v>2.4062782955308757</v>
      </c>
      <c r="I210" s="8">
        <f t="shared" si="11"/>
        <v>45166827.753644571</v>
      </c>
      <c r="J210" s="8">
        <f t="shared" si="12"/>
        <v>82264148.716077909</v>
      </c>
      <c r="K210" s="8">
        <f t="shared" si="12"/>
        <v>83753212.103277087</v>
      </c>
    </row>
    <row r="211" spans="1:11" x14ac:dyDescent="0.7">
      <c r="A211" s="1">
        <v>43100</v>
      </c>
      <c r="B211" s="3">
        <v>112.67</v>
      </c>
      <c r="C211" s="3">
        <v>5212.76</v>
      </c>
      <c r="D211" s="3">
        <v>2046.37</v>
      </c>
      <c r="E211" s="3">
        <v>484.73</v>
      </c>
      <c r="F211" s="4">
        <f t="shared" si="10"/>
        <v>2.6153897670488999</v>
      </c>
      <c r="G211" s="4">
        <f t="shared" si="10"/>
        <v>2.4344418185239904</v>
      </c>
      <c r="H211" s="4">
        <f t="shared" si="10"/>
        <v>2.4178159969097019</v>
      </c>
      <c r="I211" s="8">
        <f t="shared" si="11"/>
        <v>45529889.660789587</v>
      </c>
      <c r="J211" s="8">
        <f t="shared" si="12"/>
        <v>82551913.723507047</v>
      </c>
      <c r="K211" s="8">
        <f t="shared" si="12"/>
        <v>83954794.726766586</v>
      </c>
    </row>
    <row r="212" spans="1:11" x14ac:dyDescent="0.7">
      <c r="A212" s="1">
        <v>43131</v>
      </c>
      <c r="B212" s="3">
        <v>109.17</v>
      </c>
      <c r="C212" s="3">
        <v>5511.21</v>
      </c>
      <c r="D212" s="3">
        <v>2024.37</v>
      </c>
      <c r="E212" s="3">
        <v>490.51</v>
      </c>
      <c r="F212" s="4">
        <f t="shared" si="10"/>
        <v>2.6792341233929471</v>
      </c>
      <c r="G212" s="4">
        <f t="shared" si="10"/>
        <v>2.3334588573133024</v>
      </c>
      <c r="H212" s="4">
        <f t="shared" si="10"/>
        <v>2.370643391364605</v>
      </c>
      <c r="I212" s="8">
        <f t="shared" si="11"/>
        <v>46441321.133234531</v>
      </c>
      <c r="J212" s="8">
        <f t="shared" si="12"/>
        <v>78927581.854913324</v>
      </c>
      <c r="K212" s="8">
        <f t="shared" si="12"/>
        <v>82116801.421929821</v>
      </c>
    </row>
    <row r="213" spans="1:11" x14ac:dyDescent="0.7">
      <c r="A213" s="1">
        <v>43159</v>
      </c>
      <c r="B213" s="3">
        <v>106.67</v>
      </c>
      <c r="C213" s="3">
        <v>5308.09</v>
      </c>
      <c r="D213" s="3">
        <v>2003.63</v>
      </c>
      <c r="E213" s="3">
        <v>486.16</v>
      </c>
      <c r="F213" s="4">
        <f t="shared" si="10"/>
        <v>2.5213954726818919</v>
      </c>
      <c r="G213" s="4">
        <f t="shared" si="10"/>
        <v>2.2566632984052037</v>
      </c>
      <c r="H213" s="4">
        <f t="shared" si="10"/>
        <v>2.2958133221530681</v>
      </c>
      <c r="I213" s="8">
        <f t="shared" si="11"/>
        <v>43505376.782232597</v>
      </c>
      <c r="J213" s="8">
        <f t="shared" si="12"/>
        <v>76130026.837898105</v>
      </c>
      <c r="K213" s="8">
        <f t="shared" si="12"/>
        <v>79324759.971825451</v>
      </c>
    </row>
    <row r="214" spans="1:11" x14ac:dyDescent="0.7">
      <c r="A214" s="1">
        <v>43190</v>
      </c>
      <c r="B214" s="3">
        <v>106.26</v>
      </c>
      <c r="C214" s="3">
        <v>5173.1899999999996</v>
      </c>
      <c r="D214" s="3">
        <v>2016.48</v>
      </c>
      <c r="E214" s="3">
        <v>491.33</v>
      </c>
      <c r="F214" s="4">
        <f t="shared" si="10"/>
        <v>2.4478716171351298</v>
      </c>
      <c r="G214" s="4">
        <f t="shared" si="10"/>
        <v>2.2624066854175418</v>
      </c>
      <c r="H214" s="4">
        <f t="shared" si="10"/>
        <v>2.3113097283395287</v>
      </c>
      <c r="I214" s="8">
        <f t="shared" si="11"/>
        <v>42036760.623958133</v>
      </c>
      <c r="J214" s="8">
        <f t="shared" si="12"/>
        <v>76123783.792113975</v>
      </c>
      <c r="K214" s="8">
        <f t="shared" si="12"/>
        <v>79660190.570343837</v>
      </c>
    </row>
    <row r="215" spans="1:11" x14ac:dyDescent="0.7">
      <c r="A215" s="1">
        <v>43220</v>
      </c>
      <c r="B215" s="3">
        <v>109.33</v>
      </c>
      <c r="C215" s="3">
        <v>5193.04</v>
      </c>
      <c r="D215" s="3">
        <v>2001.48</v>
      </c>
      <c r="E215" s="3">
        <v>483.46</v>
      </c>
      <c r="F215" s="4">
        <f t="shared" si="10"/>
        <v>2.5282581255789314</v>
      </c>
      <c r="G215" s="4">
        <f t="shared" si="10"/>
        <v>2.3104551781449802</v>
      </c>
      <c r="H215" s="4">
        <f t="shared" si="10"/>
        <v>2.3399951058006265</v>
      </c>
      <c r="I215" s="8">
        <f t="shared" si="11"/>
        <v>43217220.444315337</v>
      </c>
      <c r="J215" s="8">
        <f t="shared" si="12"/>
        <v>77540483.873269126</v>
      </c>
      <c r="K215" s="8">
        <f t="shared" si="12"/>
        <v>80448843.284047827</v>
      </c>
    </row>
    <row r="216" spans="1:11" x14ac:dyDescent="0.7">
      <c r="A216" s="1">
        <v>43251</v>
      </c>
      <c r="B216" s="3">
        <v>108.81</v>
      </c>
      <c r="C216" s="3">
        <v>5318.1</v>
      </c>
      <c r="D216" s="3">
        <v>2015.76</v>
      </c>
      <c r="E216" s="3">
        <v>479.79</v>
      </c>
      <c r="F216" s="4">
        <f t="shared" si="10"/>
        <v>2.5768296292152759</v>
      </c>
      <c r="G216" s="4">
        <f t="shared" si="10"/>
        <v>2.3158721403024005</v>
      </c>
      <c r="H216" s="4">
        <f t="shared" si="10"/>
        <v>2.311186837681376</v>
      </c>
      <c r="I216" s="8">
        <f t="shared" si="11"/>
        <v>43847485.898117885</v>
      </c>
      <c r="J216" s="8">
        <f t="shared" si="12"/>
        <v>77522280.893519834</v>
      </c>
      <c r="K216" s="8">
        <f t="shared" si="12"/>
        <v>79258417.346204922</v>
      </c>
    </row>
    <row r="217" spans="1:11" x14ac:dyDescent="0.7">
      <c r="A217" s="1">
        <v>43281</v>
      </c>
      <c r="B217" s="3">
        <v>110.66</v>
      </c>
      <c r="C217" s="3">
        <v>5350.83</v>
      </c>
      <c r="D217" s="3">
        <v>2013.28</v>
      </c>
      <c r="E217" s="3">
        <v>477.66</v>
      </c>
      <c r="F217" s="4">
        <f t="shared" si="10"/>
        <v>2.6367697944490773</v>
      </c>
      <c r="G217" s="4">
        <f t="shared" si="10"/>
        <v>2.3523491894733222</v>
      </c>
      <c r="H217" s="4">
        <f t="shared" si="10"/>
        <v>2.340047070588458</v>
      </c>
      <c r="I217" s="8">
        <f t="shared" si="11"/>
        <v>44667431.307011813</v>
      </c>
      <c r="J217" s="8">
        <f t="shared" si="12"/>
        <v>78543325.873846635</v>
      </c>
      <c r="K217" s="8">
        <f t="shared" si="12"/>
        <v>80048132.390944853</v>
      </c>
    </row>
    <row r="218" spans="1:11" x14ac:dyDescent="0.7">
      <c r="A218" s="1">
        <v>43312</v>
      </c>
      <c r="B218" s="3">
        <v>111.86</v>
      </c>
      <c r="C218" s="3">
        <v>5549.96</v>
      </c>
      <c r="D218" s="3">
        <v>2013.76</v>
      </c>
      <c r="E218" s="3">
        <v>476.86</v>
      </c>
      <c r="F218" s="4">
        <f t="shared" si="10"/>
        <v>2.7645539134632449</v>
      </c>
      <c r="G218" s="4">
        <f t="shared" si="10"/>
        <v>2.3784250485971334</v>
      </c>
      <c r="H218" s="4">
        <f t="shared" si="10"/>
        <v>2.3614609193983198</v>
      </c>
      <c r="I218" s="8">
        <f t="shared" si="11"/>
        <v>46632120.985347919</v>
      </c>
      <c r="J218" s="8">
        <f t="shared" si="12"/>
        <v>79213980.923601642</v>
      </c>
      <c r="K218" s="8">
        <f t="shared" si="12"/>
        <v>80580655.52096054</v>
      </c>
    </row>
    <row r="219" spans="1:11" x14ac:dyDescent="0.7">
      <c r="A219" s="1">
        <v>43343</v>
      </c>
      <c r="B219" s="3">
        <v>111.02</v>
      </c>
      <c r="C219" s="3">
        <v>5730.8</v>
      </c>
      <c r="D219" s="3">
        <v>2026.72</v>
      </c>
      <c r="E219" s="3">
        <v>477.36</v>
      </c>
      <c r="F219" s="4">
        <f t="shared" si="10"/>
        <v>2.8331976375527295</v>
      </c>
      <c r="G219" s="4">
        <f t="shared" si="10"/>
        <v>2.3757564727470846</v>
      </c>
      <c r="H219" s="4">
        <f t="shared" si="10"/>
        <v>2.3461852550972599</v>
      </c>
      <c r="I219" s="8">
        <f t="shared" si="11"/>
        <v>47589994.026288435</v>
      </c>
      <c r="J219" s="8">
        <f t="shared" si="12"/>
        <v>78925103.405008554</v>
      </c>
      <c r="K219" s="8">
        <f t="shared" si="12"/>
        <v>79859400.634722084</v>
      </c>
    </row>
    <row r="220" spans="1:11" x14ac:dyDescent="0.7">
      <c r="A220" s="1">
        <v>43373</v>
      </c>
      <c r="B220" s="3">
        <v>113.68</v>
      </c>
      <c r="C220" s="3">
        <v>5763.42</v>
      </c>
      <c r="D220" s="3">
        <v>2013.67</v>
      </c>
      <c r="E220" s="3">
        <v>473.25</v>
      </c>
      <c r="F220" s="4">
        <f t="shared" si="10"/>
        <v>2.9175931452184547</v>
      </c>
      <c r="G220" s="4">
        <f t="shared" si="10"/>
        <v>2.4170148005614829</v>
      </c>
      <c r="H220" s="4">
        <f t="shared" si="10"/>
        <v>2.381714720061642</v>
      </c>
      <c r="I220" s="8">
        <f t="shared" si="11"/>
        <v>48807608.403916791</v>
      </c>
      <c r="J220" s="8">
        <f t="shared" si="12"/>
        <v>80095748.008705601</v>
      </c>
      <c r="K220" s="8">
        <f t="shared" si="12"/>
        <v>80868751.759388611</v>
      </c>
    </row>
    <row r="221" spans="1:11" x14ac:dyDescent="0.7">
      <c r="A221" s="1">
        <v>43404</v>
      </c>
      <c r="B221" s="3">
        <v>112.93</v>
      </c>
      <c r="C221" s="3">
        <v>5369.49</v>
      </c>
      <c r="D221" s="3">
        <v>1997.76</v>
      </c>
      <c r="E221" s="3">
        <v>467.96</v>
      </c>
      <c r="F221" s="4">
        <f t="shared" si="10"/>
        <v>2.7002424585267604</v>
      </c>
      <c r="G221" s="4">
        <f t="shared" si="10"/>
        <v>2.3820977909462573</v>
      </c>
      <c r="H221" s="4">
        <f t="shared" si="10"/>
        <v>2.3395542152553812</v>
      </c>
      <c r="I221" s="8">
        <f t="shared" si="11"/>
        <v>44971608.909005612</v>
      </c>
      <c r="J221" s="8">
        <f t="shared" si="12"/>
        <v>78738657.864818618</v>
      </c>
      <c r="K221" s="8">
        <f t="shared" si="12"/>
        <v>79237233.799445972</v>
      </c>
    </row>
    <row r="222" spans="1:11" x14ac:dyDescent="0.7">
      <c r="A222" s="1">
        <v>43434</v>
      </c>
      <c r="B222" s="3">
        <v>113.46</v>
      </c>
      <c r="C222" s="3">
        <v>5478.91</v>
      </c>
      <c r="D222" s="3">
        <v>2009.68</v>
      </c>
      <c r="E222" s="3">
        <v>469.42</v>
      </c>
      <c r="F222" s="4">
        <f t="shared" si="10"/>
        <v>2.7681992172579974</v>
      </c>
      <c r="G222" s="4">
        <f t="shared" si="10"/>
        <v>2.4075573141618287</v>
      </c>
      <c r="H222" s="4">
        <f t="shared" si="10"/>
        <v>2.3578676371057594</v>
      </c>
      <c r="I222" s="8">
        <f t="shared" si="11"/>
        <v>45903405.339631423</v>
      </c>
      <c r="J222" s="8">
        <f t="shared" si="12"/>
        <v>79380205.468569994</v>
      </c>
      <c r="K222" s="8">
        <f t="shared" si="12"/>
        <v>79657482.255055249</v>
      </c>
    </row>
    <row r="223" spans="1:11" x14ac:dyDescent="0.7">
      <c r="A223" s="1">
        <v>43465</v>
      </c>
      <c r="B223" s="3">
        <v>109.56</v>
      </c>
      <c r="C223" s="3">
        <v>4984.22</v>
      </c>
      <c r="D223" s="3">
        <v>2046.6</v>
      </c>
      <c r="E223" s="3">
        <v>478.92</v>
      </c>
      <c r="F223" s="4">
        <f t="shared" si="10"/>
        <v>2.4316979176867979</v>
      </c>
      <c r="G223" s="4">
        <f t="shared" si="10"/>
        <v>2.3675106338501792</v>
      </c>
      <c r="H223" s="4">
        <f t="shared" si="10"/>
        <v>2.3228975218613357</v>
      </c>
      <c r="I223" s="8">
        <f t="shared" si="11"/>
        <v>40123403.923826568</v>
      </c>
      <c r="J223" s="8">
        <f t="shared" si="12"/>
        <v>77859815.838477388</v>
      </c>
      <c r="K223" s="8">
        <f t="shared" si="12"/>
        <v>78276062.530426756</v>
      </c>
    </row>
    <row r="224" spans="1:11" x14ac:dyDescent="0.7">
      <c r="A224" s="1">
        <v>43496</v>
      </c>
      <c r="B224" s="3">
        <v>108.87</v>
      </c>
      <c r="C224" s="3">
        <v>5383.63</v>
      </c>
      <c r="D224" s="3">
        <v>2068.34</v>
      </c>
      <c r="E224" s="3">
        <v>486.21</v>
      </c>
      <c r="F224" s="4">
        <f t="shared" si="10"/>
        <v>2.6100199278266967</v>
      </c>
      <c r="G224" s="4">
        <f t="shared" si="10"/>
        <v>2.3775907300869696</v>
      </c>
      <c r="H224" s="4">
        <f t="shared" si="10"/>
        <v>2.3434039790595276</v>
      </c>
      <c r="I224" s="8">
        <f t="shared" si="11"/>
        <v>42865745.564748019</v>
      </c>
      <c r="J224" s="8">
        <f t="shared" si="12"/>
        <v>77991317.807427064</v>
      </c>
      <c r="K224" s="8">
        <f t="shared" si="12"/>
        <v>78767080.843037024</v>
      </c>
    </row>
    <row r="225" spans="1:11" x14ac:dyDescent="0.7">
      <c r="A225" s="1">
        <v>43524</v>
      </c>
      <c r="B225" s="3">
        <v>111.37</v>
      </c>
      <c r="C225" s="3">
        <v>5556.49</v>
      </c>
      <c r="D225" s="3">
        <v>2067.14</v>
      </c>
      <c r="E225" s="3">
        <v>483.41</v>
      </c>
      <c r="F225" s="4">
        <f t="shared" si="10"/>
        <v>2.7556823368212986</v>
      </c>
      <c r="G225" s="4">
        <f t="shared" si="10"/>
        <v>2.4307766477575186</v>
      </c>
      <c r="H225" s="4">
        <f t="shared" si="10"/>
        <v>2.3834108006221681</v>
      </c>
      <c r="I225" s="8">
        <f t="shared" si="11"/>
        <v>45058036.786643028</v>
      </c>
      <c r="J225" s="8">
        <f t="shared" si="12"/>
        <v>79535957.772343025</v>
      </c>
      <c r="K225" s="8">
        <f t="shared" si="12"/>
        <v>79911800.138752371</v>
      </c>
    </row>
    <row r="226" spans="1:11" x14ac:dyDescent="0.7">
      <c r="A226" s="1">
        <v>43555</v>
      </c>
      <c r="B226" s="3">
        <v>110.84</v>
      </c>
      <c r="C226" s="3">
        <v>5664.46</v>
      </c>
      <c r="D226" s="3">
        <v>2106.83</v>
      </c>
      <c r="E226" s="3">
        <v>489.46</v>
      </c>
      <c r="F226" s="4">
        <f t="shared" si="10"/>
        <v>2.7958600417820914</v>
      </c>
      <c r="G226" s="4">
        <f t="shared" si="10"/>
        <v>2.4656586724585656</v>
      </c>
      <c r="H226" s="4">
        <f t="shared" si="10"/>
        <v>2.4017554022306555</v>
      </c>
      <c r="I226" s="8">
        <f t="shared" si="11"/>
        <v>45514980.616465785</v>
      </c>
      <c r="J226" s="8">
        <f t="shared" si="12"/>
        <v>80477311.193767309</v>
      </c>
      <c r="K226" s="8">
        <f t="shared" si="12"/>
        <v>80326864.12058036</v>
      </c>
    </row>
    <row r="227" spans="1:11" x14ac:dyDescent="0.7">
      <c r="A227" s="1">
        <v>43585</v>
      </c>
      <c r="B227" s="3">
        <v>111.41</v>
      </c>
      <c r="C227" s="3">
        <v>5893.81</v>
      </c>
      <c r="D227" s="3">
        <v>2107.37</v>
      </c>
      <c r="E227" s="3">
        <v>488.01</v>
      </c>
      <c r="F227" s="4">
        <f t="shared" si="10"/>
        <v>2.924022440502327</v>
      </c>
      <c r="G227" s="4">
        <f t="shared" si="10"/>
        <v>2.4789736611278941</v>
      </c>
      <c r="H227" s="4">
        <f t="shared" si="10"/>
        <v>2.4069548781309291</v>
      </c>
      <c r="I227" s="8">
        <f t="shared" si="11"/>
        <v>47401390.167135969</v>
      </c>
      <c r="J227" s="8">
        <f t="shared" si="12"/>
        <v>80711902.769094542</v>
      </c>
      <c r="K227" s="8">
        <f t="shared" si="12"/>
        <v>80300760.926954404</v>
      </c>
    </row>
    <row r="228" spans="1:11" x14ac:dyDescent="0.7">
      <c r="A228" s="1">
        <v>43616</v>
      </c>
      <c r="B228" s="3">
        <v>108.26</v>
      </c>
      <c r="C228" s="3">
        <v>5519.27</v>
      </c>
      <c r="D228" s="3">
        <v>2144.7800000000002</v>
      </c>
      <c r="E228" s="3">
        <v>494.62</v>
      </c>
      <c r="F228" s="4">
        <f t="shared" si="10"/>
        <v>2.6607866849455051</v>
      </c>
      <c r="G228" s="4">
        <f t="shared" si="10"/>
        <v>2.4516457604088089</v>
      </c>
      <c r="H228" s="4">
        <f t="shared" si="10"/>
        <v>2.3705807263814949</v>
      </c>
      <c r="I228" s="8">
        <f t="shared" si="11"/>
        <v>42934069.717657425</v>
      </c>
      <c r="J228" s="8">
        <f t="shared" si="12"/>
        <v>79622144.680773944</v>
      </c>
      <c r="K228" s="8">
        <f t="shared" si="12"/>
        <v>78887247.499639869</v>
      </c>
    </row>
    <row r="229" spans="1:11" x14ac:dyDescent="0.7">
      <c r="A229" s="1">
        <v>43646</v>
      </c>
      <c r="B229" s="3">
        <v>107.88</v>
      </c>
      <c r="C229" s="3">
        <v>5908.25</v>
      </c>
      <c r="D229" s="3">
        <v>2171.71</v>
      </c>
      <c r="E229" s="3">
        <v>505.59</v>
      </c>
      <c r="F229" s="4">
        <f t="shared" si="10"/>
        <v>2.8383124173261125</v>
      </c>
      <c r="G229" s="4">
        <f t="shared" si="10"/>
        <v>2.4737152925319026</v>
      </c>
      <c r="H229" s="4">
        <f t="shared" si="10"/>
        <v>2.4146515414337415</v>
      </c>
      <c r="I229" s="8">
        <f t="shared" si="11"/>
        <v>45598599.299766064</v>
      </c>
      <c r="J229" s="8">
        <f t="shared" si="12"/>
        <v>80138897.283502698</v>
      </c>
      <c r="K229" s="8">
        <f t="shared" si="12"/>
        <v>80153818.646467775</v>
      </c>
    </row>
    <row r="230" spans="1:11" x14ac:dyDescent="0.7">
      <c r="A230" s="1">
        <v>43677</v>
      </c>
      <c r="B230" s="3">
        <v>108.74</v>
      </c>
      <c r="C230" s="3">
        <v>5993.17</v>
      </c>
      <c r="D230" s="3">
        <v>2176.4899999999998</v>
      </c>
      <c r="E230" s="3">
        <v>504.18</v>
      </c>
      <c r="F230" s="4">
        <f t="shared" si="10"/>
        <v>2.9020595598393384</v>
      </c>
      <c r="G230" s="4">
        <f t="shared" si="10"/>
        <v>2.4989234341353095</v>
      </c>
      <c r="H230" s="4">
        <f t="shared" si="10"/>
        <v>2.4271129968246319</v>
      </c>
      <c r="I230" s="8">
        <f t="shared" si="11"/>
        <v>46422722.081395604</v>
      </c>
      <c r="J230" s="8">
        <f t="shared" si="12"/>
        <v>80755544.48488526</v>
      </c>
      <c r="K230" s="8">
        <f t="shared" si="12"/>
        <v>80367473.87511389</v>
      </c>
    </row>
    <row r="231" spans="1:11" x14ac:dyDescent="0.7">
      <c r="A231" s="1">
        <v>43708</v>
      </c>
      <c r="B231" s="3">
        <v>106.29</v>
      </c>
      <c r="C231" s="3">
        <v>5898.23</v>
      </c>
      <c r="D231" s="3">
        <v>2232.89</v>
      </c>
      <c r="E231" s="3">
        <v>514.42999999999995</v>
      </c>
      <c r="F231" s="4">
        <f t="shared" si="10"/>
        <v>2.7917370263718193</v>
      </c>
      <c r="G231" s="4">
        <f t="shared" si="10"/>
        <v>2.5059169907005234</v>
      </c>
      <c r="H231" s="4">
        <f t="shared" si="10"/>
        <v>2.4206597431400634</v>
      </c>
      <c r="I231" s="8">
        <f t="shared" si="11"/>
        <v>44457950.475274041</v>
      </c>
      <c r="J231" s="8">
        <f t="shared" si="12"/>
        <v>80781549.195791945</v>
      </c>
      <c r="K231" s="8">
        <f t="shared" si="12"/>
        <v>79953791.324040845</v>
      </c>
    </row>
    <row r="232" spans="1:11" x14ac:dyDescent="0.7">
      <c r="A232" s="1">
        <v>43738</v>
      </c>
      <c r="B232" s="3">
        <v>108.06</v>
      </c>
      <c r="C232" s="3">
        <v>6008.59</v>
      </c>
      <c r="D232" s="3">
        <v>2221</v>
      </c>
      <c r="E232" s="3">
        <v>509.2</v>
      </c>
      <c r="F232" s="4">
        <f t="shared" si="10"/>
        <v>2.8913317791312938</v>
      </c>
      <c r="G232" s="4">
        <f t="shared" si="10"/>
        <v>2.5340808486267852</v>
      </c>
      <c r="H232" s="4">
        <f t="shared" si="10"/>
        <v>2.435950233652953</v>
      </c>
      <c r="I232" s="8">
        <f t="shared" si="11"/>
        <v>45843980.442979231</v>
      </c>
      <c r="J232" s="8">
        <f t="shared" si="12"/>
        <v>81489448.413146958</v>
      </c>
      <c r="K232" s="8">
        <f t="shared" si="12"/>
        <v>80258832.435735434</v>
      </c>
    </row>
    <row r="233" spans="1:11" x14ac:dyDescent="0.7">
      <c r="A233" s="1">
        <v>43769</v>
      </c>
      <c r="B233" s="3">
        <v>108.02</v>
      </c>
      <c r="C233" s="3">
        <v>6138.73</v>
      </c>
      <c r="D233" s="3">
        <v>2227.69</v>
      </c>
      <c r="E233" s="3">
        <v>512.59</v>
      </c>
      <c r="F233" s="4">
        <f t="shared" si="10"/>
        <v>2.9528616597099182</v>
      </c>
      <c r="G233" s="4">
        <f t="shared" si="10"/>
        <v>2.5407730443768211</v>
      </c>
      <c r="H233" s="4">
        <f t="shared" si="10"/>
        <v>2.4512598711847011</v>
      </c>
      <c r="I233" s="8">
        <f t="shared" si="11"/>
        <v>46619577.454109095</v>
      </c>
      <c r="J233" s="8">
        <f t="shared" si="12"/>
        <v>81504652.020655677</v>
      </c>
      <c r="K233" s="8">
        <f t="shared" si="12"/>
        <v>80563248.994143441</v>
      </c>
    </row>
    <row r="234" spans="1:11" x14ac:dyDescent="0.7">
      <c r="A234" s="1">
        <v>43799</v>
      </c>
      <c r="B234" s="3">
        <v>109.51</v>
      </c>
      <c r="C234" s="3">
        <v>6361.56</v>
      </c>
      <c r="D234" s="3">
        <v>2226.5500000000002</v>
      </c>
      <c r="E234" s="3">
        <v>508.7</v>
      </c>
      <c r="F234" s="4">
        <f t="shared" si="10"/>
        <v>3.1022572085911158</v>
      </c>
      <c r="G234" s="4">
        <f t="shared" si="10"/>
        <v>2.5745016597266059</v>
      </c>
      <c r="H234" s="4">
        <f t="shared" si="10"/>
        <v>2.4662129270329736</v>
      </c>
      <c r="I234" s="8">
        <f t="shared" si="11"/>
        <v>48778224.13823799</v>
      </c>
      <c r="J234" s="8">
        <f t="shared" si="12"/>
        <v>82386621.566619992</v>
      </c>
      <c r="K234" s="8">
        <f t="shared" si="12"/>
        <v>80854696.994287744</v>
      </c>
    </row>
    <row r="235" spans="1:11" x14ac:dyDescent="0.7">
      <c r="A235" s="1">
        <v>43830</v>
      </c>
      <c r="B235" s="3">
        <v>108.61</v>
      </c>
      <c r="C235" s="3">
        <v>6553.57</v>
      </c>
      <c r="D235" s="3">
        <v>2225</v>
      </c>
      <c r="E235" s="3">
        <v>511.67</v>
      </c>
      <c r="F235" s="4">
        <f t="shared" si="10"/>
        <v>3.1696269588915662</v>
      </c>
      <c r="G235" s="4">
        <f t="shared" si="10"/>
        <v>2.5515658090995652</v>
      </c>
      <c r="H235" s="4">
        <f t="shared" si="10"/>
        <v>2.4602249658284374</v>
      </c>
      <c r="I235" s="8">
        <f t="shared" si="11"/>
        <v>49637509.864512414</v>
      </c>
      <c r="J235" s="8">
        <f t="shared" si="12"/>
        <v>81452651.464569569</v>
      </c>
      <c r="K235" s="8">
        <f t="shared" si="12"/>
        <v>80458381.913988173</v>
      </c>
    </row>
    <row r="236" spans="1:11" x14ac:dyDescent="0.7">
      <c r="A236" s="1">
        <v>43861</v>
      </c>
      <c r="B236" s="3">
        <v>108.38</v>
      </c>
      <c r="C236" s="3">
        <v>6551</v>
      </c>
      <c r="D236" s="3">
        <v>2267.8200000000002</v>
      </c>
      <c r="E236" s="3">
        <v>518.20000000000005</v>
      </c>
      <c r="F236" s="4">
        <f t="shared" si="10"/>
        <v>3.1616743935446285</v>
      </c>
      <c r="G236" s="4">
        <f t="shared" si="10"/>
        <v>2.5951631910673818</v>
      </c>
      <c r="H236" s="4">
        <f t="shared" si="10"/>
        <v>2.4863462497838715</v>
      </c>
      <c r="I236" s="8">
        <f t="shared" si="11"/>
        <v>49312969.801603928</v>
      </c>
      <c r="J236" s="8">
        <f t="shared" si="12"/>
        <v>82644393.878395632</v>
      </c>
      <c r="K236" s="8">
        <f t="shared" si="12"/>
        <v>81112643.727343246</v>
      </c>
    </row>
    <row r="237" spans="1:11" x14ac:dyDescent="0.7">
      <c r="A237" s="1">
        <v>43890</v>
      </c>
      <c r="B237" s="3">
        <v>108.07</v>
      </c>
      <c r="C237" s="3">
        <v>6011.73</v>
      </c>
      <c r="D237" s="3">
        <v>2308.64</v>
      </c>
      <c r="E237" s="3">
        <v>521.69000000000005</v>
      </c>
      <c r="F237" s="4">
        <f t="shared" si="10"/>
        <v>2.8931104533114906</v>
      </c>
      <c r="G237" s="4">
        <f t="shared" si="10"/>
        <v>2.6343186862814387</v>
      </c>
      <c r="H237" s="4">
        <f t="shared" si="10"/>
        <v>2.4959318140879985</v>
      </c>
      <c r="I237" s="8">
        <f t="shared" si="11"/>
        <v>44924149.630381718</v>
      </c>
      <c r="J237" s="8">
        <f t="shared" si="12"/>
        <v>83691322.079332083</v>
      </c>
      <c r="K237" s="8">
        <f t="shared" si="12"/>
        <v>81225355.789226741</v>
      </c>
    </row>
    <row r="238" spans="1:11" x14ac:dyDescent="0.7">
      <c r="A238" s="1">
        <v>43921</v>
      </c>
      <c r="B238" s="3">
        <v>107.53</v>
      </c>
      <c r="C238" s="3">
        <v>5269.2</v>
      </c>
      <c r="D238" s="3">
        <v>2295.0500000000002</v>
      </c>
      <c r="E238" s="3">
        <v>510</v>
      </c>
      <c r="F238" s="4">
        <f t="shared" si="10"/>
        <v>2.5231015171442746</v>
      </c>
      <c r="G238" s="4">
        <f t="shared" si="10"/>
        <v>2.6057259754342383</v>
      </c>
      <c r="H238" s="4">
        <f t="shared" si="10"/>
        <v>2.4278110019505257</v>
      </c>
      <c r="I238" s="8">
        <f t="shared" si="11"/>
        <v>38978659.756696381</v>
      </c>
      <c r="J238" s="8">
        <f t="shared" si="12"/>
        <v>82582942.320612714</v>
      </c>
      <c r="K238" s="8">
        <f t="shared" si="12"/>
        <v>78808493.46498929</v>
      </c>
    </row>
    <row r="239" spans="1:11" x14ac:dyDescent="0.7">
      <c r="A239" s="1">
        <v>43951</v>
      </c>
      <c r="B239" s="3">
        <v>107.17</v>
      </c>
      <c r="C239" s="3">
        <v>5944.68</v>
      </c>
      <c r="D239" s="3">
        <v>2335.85</v>
      </c>
      <c r="E239" s="3">
        <v>520.01</v>
      </c>
      <c r="F239" s="4">
        <f t="shared" si="10"/>
        <v>2.8370181103332457</v>
      </c>
      <c r="G239" s="4">
        <f t="shared" si="10"/>
        <v>2.6431701810477444</v>
      </c>
      <c r="H239" s="4">
        <f t="shared" si="10"/>
        <v>2.4671751344567858</v>
      </c>
      <c r="I239" s="8">
        <f t="shared" si="11"/>
        <v>43628265.686046109</v>
      </c>
      <c r="J239" s="8">
        <f t="shared" si="12"/>
        <v>83569656.772390798</v>
      </c>
      <c r="K239" s="8">
        <f t="shared" si="12"/>
        <v>79886281.553469911</v>
      </c>
    </row>
    <row r="240" spans="1:11" x14ac:dyDescent="0.7">
      <c r="A240" s="1">
        <v>43982</v>
      </c>
      <c r="B240" s="3">
        <v>107.77</v>
      </c>
      <c r="C240" s="3">
        <v>6227.81</v>
      </c>
      <c r="D240" s="3">
        <v>2346.7199999999998</v>
      </c>
      <c r="E240" s="3">
        <v>522.29</v>
      </c>
      <c r="F240" s="4">
        <f t="shared" si="10"/>
        <v>2.9887778304504296</v>
      </c>
      <c r="G240" s="4">
        <f t="shared" si="10"/>
        <v>2.670337179036351</v>
      </c>
      <c r="H240" s="4">
        <f t="shared" si="10"/>
        <v>2.4918657841524552</v>
      </c>
      <c r="I240" s="8">
        <f t="shared" si="11"/>
        <v>45762058.821027108</v>
      </c>
      <c r="J240" s="8">
        <f t="shared" si="12"/>
        <v>84228601.351034671</v>
      </c>
      <c r="K240" s="8">
        <f t="shared" si="12"/>
        <v>80485756.291107714</v>
      </c>
    </row>
    <row r="241" spans="1:11" x14ac:dyDescent="0.7">
      <c r="A241" s="1">
        <v>44012</v>
      </c>
      <c r="B241" s="3">
        <v>107.92</v>
      </c>
      <c r="C241" s="3">
        <v>6351.67</v>
      </c>
      <c r="D241" s="3">
        <v>2361.5100000000002</v>
      </c>
      <c r="E241" s="3">
        <v>526.92999999999995</v>
      </c>
      <c r="F241" s="4">
        <f t="shared" si="10"/>
        <v>3.052461948091846</v>
      </c>
      <c r="G241" s="4">
        <f t="shared" si="10"/>
        <v>2.6909068894955044</v>
      </c>
      <c r="H241" s="4">
        <f t="shared" si="10"/>
        <v>2.5175025267867013</v>
      </c>
      <c r="I241" s="8">
        <f t="shared" si="11"/>
        <v>46537145.128138967</v>
      </c>
      <c r="J241" s="8">
        <f t="shared" si="12"/>
        <v>84677417.521431357</v>
      </c>
      <c r="K241" s="8">
        <f t="shared" si="12"/>
        <v>81113807.558106259</v>
      </c>
    </row>
    <row r="242" spans="1:11" x14ac:dyDescent="0.7">
      <c r="A242" s="1">
        <v>44043</v>
      </c>
      <c r="B242" s="3">
        <v>105.88</v>
      </c>
      <c r="C242" s="3">
        <v>6709.81</v>
      </c>
      <c r="D242" s="3">
        <v>2396.7800000000002</v>
      </c>
      <c r="E242" s="3">
        <v>543.74</v>
      </c>
      <c r="F242" s="4">
        <f t="shared" si="10"/>
        <v>3.1636217374418489</v>
      </c>
      <c r="G242" s="4">
        <f t="shared" si="10"/>
        <v>2.679470929860269</v>
      </c>
      <c r="H242" s="4">
        <f t="shared" si="10"/>
        <v>2.5487090951500502</v>
      </c>
      <c r="I242" s="8">
        <f t="shared" si="11"/>
        <v>48031862.158969842</v>
      </c>
      <c r="J242" s="8">
        <f t="shared" si="12"/>
        <v>84117550.915651992</v>
      </c>
      <c r="K242" s="8">
        <f t="shared" si="12"/>
        <v>81919281.655486599</v>
      </c>
    </row>
    <row r="243" spans="1:11" x14ac:dyDescent="0.7">
      <c r="A243" s="1">
        <v>44074</v>
      </c>
      <c r="B243" s="3">
        <v>105.89</v>
      </c>
      <c r="C243" s="3">
        <v>7192.11</v>
      </c>
      <c r="D243" s="3">
        <v>2377.4299999999998</v>
      </c>
      <c r="E243" s="3">
        <v>542.91</v>
      </c>
      <c r="F243" s="4">
        <f t="shared" si="10"/>
        <v>3.3913425994452013</v>
      </c>
      <c r="G243" s="4">
        <f t="shared" si="10"/>
        <v>2.6580896958843789</v>
      </c>
      <c r="H243" s="4">
        <f t="shared" si="10"/>
        <v>2.5450589296100161</v>
      </c>
      <c r="I243" s="8">
        <f t="shared" si="11"/>
        <v>51289246.752398297</v>
      </c>
      <c r="J243" s="8">
        <f t="shared" si="12"/>
        <v>83246322.496054918</v>
      </c>
      <c r="K243" s="8">
        <f t="shared" si="12"/>
        <v>81601959.933862031</v>
      </c>
    </row>
    <row r="244" spans="1:11" x14ac:dyDescent="0.7">
      <c r="A244" s="1">
        <v>44104</v>
      </c>
      <c r="B244" s="3">
        <v>105.45</v>
      </c>
      <c r="C244" s="3">
        <v>6918.83</v>
      </c>
      <c r="D244" s="3">
        <v>2376.13</v>
      </c>
      <c r="E244" s="3">
        <v>540.96</v>
      </c>
      <c r="F244" s="4">
        <f t="shared" si="10"/>
        <v>3.2489246539053567</v>
      </c>
      <c r="G244" s="4">
        <f t="shared" si="10"/>
        <v>2.6455972264732086</v>
      </c>
      <c r="H244" s="4">
        <f t="shared" si="10"/>
        <v>2.5253803142473372</v>
      </c>
      <c r="I244" s="8">
        <f t="shared" si="11"/>
        <v>48935377.322645701</v>
      </c>
      <c r="J244" s="8">
        <f t="shared" si="12"/>
        <v>82655082.072910219</v>
      </c>
      <c r="K244" s="8">
        <f t="shared" si="12"/>
        <v>80771006.534828067</v>
      </c>
    </row>
    <row r="245" spans="1:11" x14ac:dyDescent="0.7">
      <c r="A245" s="1">
        <v>44135</v>
      </c>
      <c r="B245" s="3">
        <v>104.64</v>
      </c>
      <c r="C245" s="3">
        <v>6734.84</v>
      </c>
      <c r="D245" s="3">
        <v>2365.52</v>
      </c>
      <c r="E245" s="3">
        <v>541.47</v>
      </c>
      <c r="F245" s="4">
        <f t="shared" si="10"/>
        <v>3.1382346220812365</v>
      </c>
      <c r="G245" s="4">
        <f t="shared" si="10"/>
        <v>2.6135529319101307</v>
      </c>
      <c r="H245" s="4">
        <f t="shared" si="10"/>
        <v>2.5083445054528228</v>
      </c>
      <c r="I245" s="8">
        <f t="shared" si="11"/>
        <v>47068161.535829008</v>
      </c>
      <c r="J245" s="8">
        <f t="shared" si="12"/>
        <v>81453938.070120901</v>
      </c>
      <c r="K245" s="8">
        <f t="shared" si="12"/>
        <v>80026138.335885957</v>
      </c>
    </row>
    <row r="246" spans="1:11" x14ac:dyDescent="0.7">
      <c r="A246" s="1">
        <v>44165</v>
      </c>
      <c r="B246" s="3">
        <v>104.27</v>
      </c>
      <c r="C246" s="3">
        <v>7472.06</v>
      </c>
      <c r="D246" s="3">
        <v>2388.73</v>
      </c>
      <c r="E246" s="3">
        <v>551.32000000000005</v>
      </c>
      <c r="F246" s="4">
        <f t="shared" si="10"/>
        <v>3.4694459007534113</v>
      </c>
      <c r="G246" s="4">
        <f t="shared" si="10"/>
        <v>2.6298645589255778</v>
      </c>
      <c r="H246" s="4">
        <f t="shared" si="10"/>
        <v>2.5449436711970685</v>
      </c>
      <c r="I246" s="8">
        <f t="shared" si="11"/>
        <v>51835765.250777401</v>
      </c>
      <c r="J246" s="8">
        <f t="shared" si="12"/>
        <v>81762305.909362674</v>
      </c>
      <c r="K246" s="8">
        <f t="shared" si="12"/>
        <v>80993796.88297148</v>
      </c>
    </row>
    <row r="247" spans="1:11" x14ac:dyDescent="0.7">
      <c r="A247" s="1">
        <v>44196</v>
      </c>
      <c r="B247" s="3">
        <v>103.24</v>
      </c>
      <c r="C247" s="3">
        <v>7759.35</v>
      </c>
      <c r="D247" s="3">
        <v>2392.02</v>
      </c>
      <c r="E247" s="3">
        <v>558.73</v>
      </c>
      <c r="F247" s="4">
        <f t="shared" si="10"/>
        <v>3.5672515359719146</v>
      </c>
      <c r="G247" s="4">
        <f t="shared" si="10"/>
        <v>2.6074725635398273</v>
      </c>
      <c r="H247" s="4">
        <f t="shared" si="10"/>
        <v>2.5536715597327135</v>
      </c>
      <c r="I247" s="8">
        <f t="shared" si="11"/>
        <v>53097044.68628858</v>
      </c>
      <c r="J247" s="8">
        <f t="shared" si="12"/>
        <v>80866140.332912326</v>
      </c>
      <c r="K247" s="8">
        <f t="shared" si="12"/>
        <v>81071565.243534356</v>
      </c>
    </row>
    <row r="248" spans="1:11" x14ac:dyDescent="0.7">
      <c r="A248" s="1">
        <v>44227</v>
      </c>
      <c r="B248" s="3">
        <v>104.68</v>
      </c>
      <c r="C248" s="3">
        <v>7681.01</v>
      </c>
      <c r="D248" s="3">
        <v>2374.87</v>
      </c>
      <c r="E248" s="3">
        <v>553.79999999999995</v>
      </c>
      <c r="F248" s="4">
        <f t="shared" si="10"/>
        <v>3.5804897951610539</v>
      </c>
      <c r="G248" s="4">
        <f t="shared" si="10"/>
        <v>2.6248863251614916</v>
      </c>
      <c r="H248" s="4">
        <f t="shared" si="10"/>
        <v>2.5664435642748025</v>
      </c>
      <c r="I248" s="8">
        <f t="shared" si="11"/>
        <v>53094090.628422543</v>
      </c>
      <c r="J248" s="8">
        <f t="shared" si="12"/>
        <v>81206197.287187502</v>
      </c>
      <c r="K248" s="8">
        <f t="shared" si="12"/>
        <v>81277038.843135819</v>
      </c>
    </row>
    <row r="249" spans="1:11" x14ac:dyDescent="0.7">
      <c r="A249" s="1">
        <v>44255</v>
      </c>
      <c r="B249" s="3">
        <v>106.58</v>
      </c>
      <c r="C249" s="3">
        <v>7892.81</v>
      </c>
      <c r="D249" s="3">
        <v>2340.58</v>
      </c>
      <c r="E249" s="3">
        <v>544.27</v>
      </c>
      <c r="F249" s="4">
        <f t="shared" si="10"/>
        <v>3.7459998878990817</v>
      </c>
      <c r="G249" s="4">
        <f t="shared" si="10"/>
        <v>2.6339416550417902</v>
      </c>
      <c r="H249" s="4">
        <f t="shared" si="10"/>
        <v>2.5680599976639304</v>
      </c>
      <c r="I249" s="8">
        <f t="shared" si="11"/>
        <v>55348393.912746295</v>
      </c>
      <c r="J249" s="8">
        <f t="shared" si="12"/>
        <v>81286342.334883928</v>
      </c>
      <c r="K249" s="8">
        <f t="shared" si="12"/>
        <v>81128229.884771913</v>
      </c>
    </row>
    <row r="250" spans="1:11" x14ac:dyDescent="0.7">
      <c r="A250" s="1">
        <v>44286</v>
      </c>
      <c r="B250" s="3">
        <v>110.7</v>
      </c>
      <c r="C250" s="3">
        <v>8238.48</v>
      </c>
      <c r="D250" s="3">
        <v>2311.35</v>
      </c>
      <c r="E250" s="3">
        <v>533.79999999999995</v>
      </c>
      <c r="F250" s="4">
        <f t="shared" si="10"/>
        <v>4.0612068346374199</v>
      </c>
      <c r="G250" s="4">
        <f t="shared" si="10"/>
        <v>2.7015952252947284</v>
      </c>
      <c r="H250" s="4">
        <f t="shared" si="10"/>
        <v>2.616021106221516</v>
      </c>
      <c r="I250" s="8">
        <f t="shared" si="11"/>
        <v>59805681.359140798</v>
      </c>
      <c r="J250" s="8">
        <f t="shared" si="12"/>
        <v>83174206.073714629</v>
      </c>
      <c r="K250" s="8">
        <f t="shared" si="12"/>
        <v>82443381.339226946</v>
      </c>
    </row>
    <row r="251" spans="1:11" x14ac:dyDescent="0.7">
      <c r="A251" s="1">
        <v>44316</v>
      </c>
      <c r="B251" s="3">
        <v>109.27</v>
      </c>
      <c r="C251" s="3">
        <v>8678.16</v>
      </c>
      <c r="D251" s="3">
        <v>2329.61</v>
      </c>
      <c r="E251" s="3">
        <v>540.54999999999995</v>
      </c>
      <c r="F251" s="4">
        <f t="shared" si="10"/>
        <v>4.2226879783597893</v>
      </c>
      <c r="G251" s="4">
        <f t="shared" si="10"/>
        <v>2.6877638591231863</v>
      </c>
      <c r="H251" s="4">
        <f t="shared" si="10"/>
        <v>2.6148806300912475</v>
      </c>
      <c r="I251" s="8">
        <f t="shared" si="11"/>
        <v>61983666.578854896</v>
      </c>
      <c r="J251" s="8">
        <f t="shared" si="12"/>
        <v>82548378.810821339</v>
      </c>
      <c r="K251" s="8">
        <f t="shared" si="12"/>
        <v>82207439.462346673</v>
      </c>
    </row>
    <row r="252" spans="1:11" x14ac:dyDescent="0.7">
      <c r="A252" s="1">
        <v>44347</v>
      </c>
      <c r="B252" s="3">
        <v>109.54</v>
      </c>
      <c r="C252" s="3">
        <v>8738.77</v>
      </c>
      <c r="D252" s="3">
        <v>2337.2199999999998</v>
      </c>
      <c r="E252" s="3">
        <v>545.62</v>
      </c>
      <c r="F252" s="4">
        <f t="shared" si="10"/>
        <v>4.2626869701292769</v>
      </c>
      <c r="G252" s="4">
        <f t="shared" si="10"/>
        <v>2.7032068267897911</v>
      </c>
      <c r="H252" s="4">
        <f t="shared" si="10"/>
        <v>2.6459282981198187</v>
      </c>
      <c r="I252" s="8">
        <f t="shared" si="11"/>
        <v>62370800.693910517</v>
      </c>
      <c r="J252" s="8">
        <f t="shared" si="12"/>
        <v>82822673.433311731</v>
      </c>
      <c r="K252" s="8">
        <f t="shared" si="12"/>
        <v>82983525.812344506</v>
      </c>
    </row>
    <row r="253" spans="1:11" x14ac:dyDescent="0.7">
      <c r="A253" s="1">
        <v>44377</v>
      </c>
      <c r="B253" s="3">
        <v>111.1</v>
      </c>
      <c r="C253" s="3">
        <v>8942.7800000000007</v>
      </c>
      <c r="D253" s="3">
        <v>2353.64</v>
      </c>
      <c r="E253" s="3">
        <v>540.80999999999995</v>
      </c>
      <c r="F253" s="4">
        <f t="shared" si="10"/>
        <v>4.4243247954348046</v>
      </c>
      <c r="G253" s="4">
        <f t="shared" si="10"/>
        <v>2.7609658832425801</v>
      </c>
      <c r="H253" s="4">
        <f t="shared" si="10"/>
        <v>2.6599521591037307</v>
      </c>
      <c r="I253" s="8">
        <f t="shared" si="11"/>
        <v>64535853.689209975</v>
      </c>
      <c r="J253" s="8">
        <f t="shared" si="12"/>
        <v>84392334.34974502</v>
      </c>
      <c r="K253" s="8">
        <f t="shared" si="12"/>
        <v>83223352.330233961</v>
      </c>
    </row>
    <row r="254" spans="1:11" x14ac:dyDescent="0.7">
      <c r="A254" s="1">
        <v>44408</v>
      </c>
      <c r="B254" s="3">
        <v>109.7</v>
      </c>
      <c r="C254" s="3">
        <v>9155.2099999999991</v>
      </c>
      <c r="D254" s="3">
        <v>2379.96</v>
      </c>
      <c r="E254" s="3">
        <v>548.01</v>
      </c>
      <c r="F254" s="4">
        <f t="shared" si="10"/>
        <v>4.4723453694860842</v>
      </c>
      <c r="G254" s="4">
        <f t="shared" si="10"/>
        <v>2.7566601646083404</v>
      </c>
      <c r="H254" s="4">
        <f t="shared" si="10"/>
        <v>2.661400072164561</v>
      </c>
      <c r="I254" s="8">
        <f t="shared" si="11"/>
        <v>65036310.568922557</v>
      </c>
      <c r="J254" s="8">
        <f t="shared" si="12"/>
        <v>84060724.738484666</v>
      </c>
      <c r="K254" s="8">
        <f t="shared" si="12"/>
        <v>83068653.964097053</v>
      </c>
    </row>
    <row r="255" spans="1:11" x14ac:dyDescent="0.7">
      <c r="A255" s="1">
        <v>44439</v>
      </c>
      <c r="B255" s="3">
        <v>110.02</v>
      </c>
      <c r="C255" s="3">
        <v>9433.58</v>
      </c>
      <c r="D255" s="3">
        <v>2375.4299999999998</v>
      </c>
      <c r="E255" s="3">
        <v>545.73</v>
      </c>
      <c r="F255" s="4">
        <f t="shared" si="10"/>
        <v>4.6217725957897624</v>
      </c>
      <c r="G255" s="4">
        <f t="shared" si="10"/>
        <v>2.7594391561164824</v>
      </c>
      <c r="H255" s="4">
        <f t="shared" si="10"/>
        <v>2.6580584237568456</v>
      </c>
      <c r="I255" s="8">
        <f t="shared" si="11"/>
        <v>67009263.392209426</v>
      </c>
      <c r="J255" s="8">
        <f t="shared" si="12"/>
        <v>83945466.428162515</v>
      </c>
      <c r="K255" s="8">
        <f t="shared" si="12"/>
        <v>82764353.134562463</v>
      </c>
    </row>
    <row r="256" spans="1:11" x14ac:dyDescent="0.7">
      <c r="A256" s="1">
        <v>44469</v>
      </c>
      <c r="B256" s="3">
        <v>111.27</v>
      </c>
      <c r="C256" s="3">
        <v>8994.83</v>
      </c>
      <c r="D256" s="3">
        <v>2354.86</v>
      </c>
      <c r="E256" s="3">
        <v>536.03</v>
      </c>
      <c r="F256" s="4">
        <f t="shared" si="10"/>
        <v>4.4568851570436614</v>
      </c>
      <c r="G256" s="4">
        <f t="shared" si="10"/>
        <v>2.7666239091338118</v>
      </c>
      <c r="H256" s="4">
        <f t="shared" si="10"/>
        <v>2.6404760815706032</v>
      </c>
      <c r="I256" s="8">
        <f t="shared" si="11"/>
        <v>64418625.258461908</v>
      </c>
      <c r="J256" s="8">
        <f t="shared" si="12"/>
        <v>83964035.278239891</v>
      </c>
      <c r="K256" s="8">
        <f t="shared" si="12"/>
        <v>82016889.179433078</v>
      </c>
    </row>
    <row r="257" spans="1:11" x14ac:dyDescent="0.7">
      <c r="A257" s="1">
        <v>44500</v>
      </c>
      <c r="B257" s="3">
        <v>114</v>
      </c>
      <c r="C257" s="3">
        <v>9625.02</v>
      </c>
      <c r="D257" s="3">
        <v>2354.21</v>
      </c>
      <c r="E257" s="3">
        <v>534.74</v>
      </c>
      <c r="F257" s="4">
        <f t="shared" si="10"/>
        <v>4.8861510403523756</v>
      </c>
      <c r="G257" s="4">
        <f t="shared" si="10"/>
        <v>2.8337203984245982</v>
      </c>
      <c r="H257" s="4">
        <f t="shared" si="10"/>
        <v>2.698749508862365</v>
      </c>
      <c r="I257" s="8">
        <f t="shared" si="11"/>
        <v>70423119.450869873</v>
      </c>
      <c r="J257" s="8">
        <f t="shared" si="12"/>
        <v>85800340.963034406</v>
      </c>
      <c r="K257" s="8">
        <f t="shared" si="12"/>
        <v>83626943.533514291</v>
      </c>
    </row>
    <row r="258" spans="1:11" x14ac:dyDescent="0.7">
      <c r="A258" s="1">
        <v>44530</v>
      </c>
      <c r="B258" s="3">
        <v>113.13</v>
      </c>
      <c r="C258" s="3">
        <v>9558.33</v>
      </c>
      <c r="D258" s="3">
        <v>2361.1799999999998</v>
      </c>
      <c r="E258" s="3">
        <v>533.16999999999996</v>
      </c>
      <c r="F258" s="4">
        <f t="shared" si="10"/>
        <v>4.8152651166408127</v>
      </c>
      <c r="G258" s="4">
        <f t="shared" si="10"/>
        <v>2.820420275229004</v>
      </c>
      <c r="H258" s="4">
        <f t="shared" si="10"/>
        <v>2.6702907125740367</v>
      </c>
      <c r="I258" s="8">
        <f t="shared" si="11"/>
        <v>69201454.784407854</v>
      </c>
      <c r="J258" s="8">
        <f t="shared" si="12"/>
        <v>85197635.351829156</v>
      </c>
      <c r="K258" s="8">
        <f t="shared" si="12"/>
        <v>82545082.455848336</v>
      </c>
    </row>
    <row r="259" spans="1:11" x14ac:dyDescent="0.7">
      <c r="A259" s="1">
        <v>44561</v>
      </c>
      <c r="B259" s="3">
        <v>115.08</v>
      </c>
      <c r="C259" s="3">
        <v>9986.7000000000007</v>
      </c>
      <c r="D259" s="3">
        <v>2355.14</v>
      </c>
      <c r="E259" s="3">
        <v>532.42999999999995</v>
      </c>
      <c r="F259" s="4">
        <f t="shared" si="10"/>
        <v>5.1177875432225921</v>
      </c>
      <c r="G259" s="4">
        <f t="shared" si="10"/>
        <v>2.861696200030778</v>
      </c>
      <c r="H259" s="4">
        <f t="shared" si="10"/>
        <v>2.7125479529893362</v>
      </c>
      <c r="I259" s="8">
        <f t="shared" si="11"/>
        <v>73349084.980722532</v>
      </c>
      <c r="J259" s="8">
        <f t="shared" si="12"/>
        <v>86244474.775356397</v>
      </c>
      <c r="K259" s="8">
        <f t="shared" si="12"/>
        <v>83651354.981911659</v>
      </c>
    </row>
    <row r="260" spans="1:11" x14ac:dyDescent="0.7">
      <c r="A260" s="1">
        <v>44592</v>
      </c>
      <c r="B260" s="3">
        <v>115.1</v>
      </c>
      <c r="C260" s="3">
        <v>9469.92</v>
      </c>
      <c r="D260" s="3">
        <v>2304.4</v>
      </c>
      <c r="E260" s="3">
        <v>521.52</v>
      </c>
      <c r="F260" s="4">
        <f t="shared" ref="F260:H284" si="13">C260*$B260/C$3/$B$3</f>
        <v>4.8538017016945165</v>
      </c>
      <c r="G260" s="4">
        <f t="shared" si="13"/>
        <v>2.8005293928954678</v>
      </c>
      <c r="H260" s="4">
        <f t="shared" si="13"/>
        <v>2.6574270104130742</v>
      </c>
      <c r="I260" s="8">
        <f t="shared" si="11"/>
        <v>69365590.695268527</v>
      </c>
      <c r="J260" s="8">
        <f t="shared" si="12"/>
        <v>84201057.86932227</v>
      </c>
      <c r="K260" s="8">
        <f t="shared" si="12"/>
        <v>81751498.752898991</v>
      </c>
    </row>
    <row r="261" spans="1:11" x14ac:dyDescent="0.7">
      <c r="A261" s="1">
        <v>44620</v>
      </c>
      <c r="B261" s="3">
        <v>114.99</v>
      </c>
      <c r="C261" s="3">
        <v>9186.3700000000008</v>
      </c>
      <c r="D261" s="3">
        <v>2278.69</v>
      </c>
      <c r="E261" s="3">
        <v>515.32000000000005</v>
      </c>
      <c r="F261" s="4">
        <f t="shared" si="13"/>
        <v>4.7039684832837958</v>
      </c>
      <c r="G261" s="4">
        <f t="shared" si="13"/>
        <v>2.7666375392496181</v>
      </c>
      <c r="H261" s="4">
        <f t="shared" si="13"/>
        <v>2.6233251648830587</v>
      </c>
      <c r="I261" s="8">
        <f t="shared" ref="I261:I284" si="14">MAX(I260*(F261/F260)-I$3*0.04/12,0)</f>
        <v>67024326.931401864</v>
      </c>
      <c r="J261" s="8">
        <f t="shared" ref="J261:K284" si="15">MAX(J260*(G261/G260)-J$3*0.04/12,0)</f>
        <v>82982061.269117936</v>
      </c>
      <c r="K261" s="8">
        <f t="shared" si="15"/>
        <v>80502409.926980391</v>
      </c>
    </row>
    <row r="262" spans="1:11" x14ac:dyDescent="0.7">
      <c r="A262" s="1">
        <v>44651</v>
      </c>
      <c r="B262" s="3">
        <v>121.66</v>
      </c>
      <c r="C262" s="3">
        <v>9527.4599999999991</v>
      </c>
      <c r="D262" s="3">
        <v>2215.38</v>
      </c>
      <c r="E262" s="3">
        <v>499.62</v>
      </c>
      <c r="F262" s="4">
        <f t="shared" si="13"/>
        <v>5.1616118411444969</v>
      </c>
      <c r="G262" s="4">
        <f t="shared" si="13"/>
        <v>2.8457909096902738</v>
      </c>
      <c r="H262" s="4">
        <f t="shared" si="13"/>
        <v>2.6909317345780659</v>
      </c>
      <c r="I262" s="8">
        <f t="shared" si="14"/>
        <v>73345041.971105412</v>
      </c>
      <c r="J262" s="8">
        <f t="shared" si="15"/>
        <v>85156174.156108245</v>
      </c>
      <c r="K262" s="8">
        <f t="shared" si="15"/>
        <v>82377063.828143671</v>
      </c>
    </row>
    <row r="263" spans="1:11" x14ac:dyDescent="0.7">
      <c r="A263" s="1">
        <v>44681</v>
      </c>
      <c r="B263" s="3">
        <v>129.83000000000001</v>
      </c>
      <c r="C263" s="3">
        <v>8696.65</v>
      </c>
      <c r="D263" s="3">
        <v>2131.31</v>
      </c>
      <c r="E263" s="3">
        <v>472.25</v>
      </c>
      <c r="F263" s="4">
        <f t="shared" si="13"/>
        <v>5.0279094185475746</v>
      </c>
      <c r="G263" s="4">
        <f t="shared" si="13"/>
        <v>2.9216529360645245</v>
      </c>
      <c r="H263" s="4">
        <f t="shared" si="13"/>
        <v>2.7143264387773876</v>
      </c>
      <c r="I263" s="8">
        <f t="shared" si="14"/>
        <v>71245168.424078807</v>
      </c>
      <c r="J263" s="8">
        <f t="shared" si="15"/>
        <v>87226235.497496143</v>
      </c>
      <c r="K263" s="8">
        <f t="shared" si="15"/>
        <v>82893242.174960867</v>
      </c>
    </row>
    <row r="264" spans="1:11" x14ac:dyDescent="0.7">
      <c r="A264" s="1">
        <v>44712</v>
      </c>
      <c r="B264" s="3">
        <v>128.68</v>
      </c>
      <c r="C264" s="3">
        <v>8712.6</v>
      </c>
      <c r="D264" s="3">
        <v>2145.0500000000002</v>
      </c>
      <c r="E264" s="3">
        <v>473.54</v>
      </c>
      <c r="F264" s="4">
        <f t="shared" si="13"/>
        <v>4.9925132231496701</v>
      </c>
      <c r="G264" s="4">
        <f t="shared" si="13"/>
        <v>2.9144420008501508</v>
      </c>
      <c r="H264" s="4">
        <f t="shared" si="13"/>
        <v>2.697632438579197</v>
      </c>
      <c r="I264" s="8">
        <f t="shared" si="14"/>
        <v>70543606.503851578</v>
      </c>
      <c r="J264" s="8">
        <f t="shared" si="15"/>
        <v>86810952.318100661</v>
      </c>
      <c r="K264" s="8">
        <f t="shared" si="15"/>
        <v>82183421.476341888</v>
      </c>
    </row>
    <row r="265" spans="1:11" x14ac:dyDescent="0.7">
      <c r="A265" s="1">
        <v>44742</v>
      </c>
      <c r="B265" s="3">
        <v>135.72999999999999</v>
      </c>
      <c r="C265" s="3">
        <v>7993.43</v>
      </c>
      <c r="D265" s="3">
        <v>2111.4</v>
      </c>
      <c r="E265" s="3">
        <v>458.34</v>
      </c>
      <c r="F265" s="4">
        <f t="shared" si="13"/>
        <v>4.8313602406203042</v>
      </c>
      <c r="G265" s="4">
        <f t="shared" si="13"/>
        <v>3.0258912206273298</v>
      </c>
      <c r="H265" s="4">
        <f t="shared" si="13"/>
        <v>2.7540933891439932</v>
      </c>
      <c r="I265" s="8">
        <f t="shared" si="14"/>
        <v>68066534.400414735</v>
      </c>
      <c r="J265" s="8">
        <f t="shared" si="15"/>
        <v>89930631.660199076</v>
      </c>
      <c r="K265" s="8">
        <f t="shared" si="15"/>
        <v>83703505.365778446</v>
      </c>
    </row>
    <row r="266" spans="1:11" x14ac:dyDescent="0.7">
      <c r="A266" s="1">
        <v>44773</v>
      </c>
      <c r="B266" s="3">
        <v>133.19</v>
      </c>
      <c r="C266" s="3">
        <v>8730.4599999999991</v>
      </c>
      <c r="D266" s="3">
        <v>2162.9899999999998</v>
      </c>
      <c r="E266" s="3">
        <v>468.09</v>
      </c>
      <c r="F266" s="4">
        <f t="shared" si="13"/>
        <v>5.1780845986883</v>
      </c>
      <c r="G266" s="4">
        <f t="shared" si="13"/>
        <v>3.0418169492784441</v>
      </c>
      <c r="H266" s="4">
        <f t="shared" si="13"/>
        <v>2.7600441896372456</v>
      </c>
      <c r="I266" s="8">
        <f t="shared" si="14"/>
        <v>72751354.465677947</v>
      </c>
      <c r="J266" s="8">
        <f t="shared" si="15"/>
        <v>90203950.339826539</v>
      </c>
      <c r="K266" s="8">
        <f t="shared" si="15"/>
        <v>83684364.469170168</v>
      </c>
    </row>
    <row r="267" spans="1:11" x14ac:dyDescent="0.7">
      <c r="A267" s="1">
        <v>44804</v>
      </c>
      <c r="B267" s="3">
        <v>138.96</v>
      </c>
      <c r="C267" s="3">
        <v>8374.42</v>
      </c>
      <c r="D267" s="3">
        <v>2101.88</v>
      </c>
      <c r="E267" s="3">
        <v>449.62</v>
      </c>
      <c r="F267" s="4">
        <f t="shared" si="13"/>
        <v>5.1820898573238994</v>
      </c>
      <c r="G267" s="4">
        <f t="shared" si="13"/>
        <v>3.0839311108923231</v>
      </c>
      <c r="H267" s="4">
        <f t="shared" si="13"/>
        <v>2.7659891995407477</v>
      </c>
      <c r="I267" s="8">
        <f t="shared" si="14"/>
        <v>72607627.781644821</v>
      </c>
      <c r="J267" s="8">
        <f t="shared" si="15"/>
        <v>91252830.139685258</v>
      </c>
      <c r="K267" s="8">
        <f t="shared" si="15"/>
        <v>83664616.791725501</v>
      </c>
    </row>
    <row r="268" spans="1:11" x14ac:dyDescent="0.7">
      <c r="A268" s="1">
        <v>44834</v>
      </c>
      <c r="B268" s="3">
        <v>144.75</v>
      </c>
      <c r="C268" s="3">
        <v>7603.14</v>
      </c>
      <c r="D268" s="3">
        <v>2011.06</v>
      </c>
      <c r="E268" s="3">
        <v>426.52</v>
      </c>
      <c r="F268" s="4">
        <f t="shared" si="13"/>
        <v>4.9008561535472541</v>
      </c>
      <c r="G268" s="4">
        <f t="shared" si="13"/>
        <v>3.0736226318180604</v>
      </c>
      <c r="H268" s="4">
        <f t="shared" si="13"/>
        <v>2.7332101584581601</v>
      </c>
      <c r="I268" s="8">
        <f t="shared" si="14"/>
        <v>68467188.181855053</v>
      </c>
      <c r="J268" s="8">
        <f t="shared" si="15"/>
        <v>90747804.555086508</v>
      </c>
      <c r="K268" s="8">
        <f t="shared" si="15"/>
        <v>82473128.498340175</v>
      </c>
    </row>
    <row r="269" spans="1:11" x14ac:dyDescent="0.7">
      <c r="A269" s="1">
        <v>44865</v>
      </c>
      <c r="B269" s="3">
        <v>148.71</v>
      </c>
      <c r="C269" s="3">
        <v>8218.7000000000007</v>
      </c>
      <c r="D269" s="3">
        <v>1985.01</v>
      </c>
      <c r="E269" s="3">
        <v>423.58</v>
      </c>
      <c r="F269" s="4">
        <f t="shared" si="13"/>
        <v>5.4425659147185526</v>
      </c>
      <c r="G269" s="4">
        <f t="shared" si="13"/>
        <v>3.1168063325385003</v>
      </c>
      <c r="H269" s="4">
        <f t="shared" si="13"/>
        <v>2.788628572661064</v>
      </c>
      <c r="I269" s="8">
        <f t="shared" si="14"/>
        <v>75835119.783197343</v>
      </c>
      <c r="J269" s="8">
        <f t="shared" si="15"/>
        <v>91822790.622789249</v>
      </c>
      <c r="K269" s="8">
        <f t="shared" si="15"/>
        <v>83945348.975637332</v>
      </c>
    </row>
    <row r="270" spans="1:11" x14ac:dyDescent="0.7">
      <c r="A270" s="1">
        <v>44895</v>
      </c>
      <c r="B270" s="3">
        <v>138.03</v>
      </c>
      <c r="C270" s="3">
        <v>8678</v>
      </c>
      <c r="D270" s="3">
        <v>2058.0100000000002</v>
      </c>
      <c r="E270" s="3">
        <v>443.52</v>
      </c>
      <c r="F270" s="4">
        <f t="shared" si="13"/>
        <v>5.334006364562212</v>
      </c>
      <c r="G270" s="4">
        <f t="shared" si="13"/>
        <v>2.9993552920380124</v>
      </c>
      <c r="H270" s="4">
        <f t="shared" si="13"/>
        <v>2.7102025516419666</v>
      </c>
      <c r="I270" s="8">
        <f t="shared" si="14"/>
        <v>74122482.799334228</v>
      </c>
      <c r="J270" s="8">
        <f t="shared" si="15"/>
        <v>88162619.810212195</v>
      </c>
      <c r="K270" s="8">
        <f t="shared" si="15"/>
        <v>81384511.190440118</v>
      </c>
    </row>
    <row r="271" spans="1:11" x14ac:dyDescent="0.7">
      <c r="A271" s="1">
        <v>44926</v>
      </c>
      <c r="B271" s="3">
        <v>131.11000000000001</v>
      </c>
      <c r="C271" s="3">
        <v>8178.02</v>
      </c>
      <c r="D271" s="3">
        <v>2048.73</v>
      </c>
      <c r="E271" s="3">
        <v>445.92</v>
      </c>
      <c r="F271" s="4">
        <f t="shared" si="13"/>
        <v>4.7746812214109644</v>
      </c>
      <c r="G271" s="4">
        <f t="shared" si="13"/>
        <v>2.8361388523052251</v>
      </c>
      <c r="H271" s="4">
        <f t="shared" si="13"/>
        <v>2.5882595314701025</v>
      </c>
      <c r="I271" s="8">
        <f t="shared" si="14"/>
        <v>66149982.080567986</v>
      </c>
      <c r="J271" s="8">
        <f t="shared" si="15"/>
        <v>83165059.160716534</v>
      </c>
      <c r="K271" s="8">
        <f t="shared" si="15"/>
        <v>77522691.492218465</v>
      </c>
    </row>
    <row r="272" spans="1:11" x14ac:dyDescent="0.7">
      <c r="A272" s="1">
        <v>44957</v>
      </c>
      <c r="B272" s="3">
        <v>130.09</v>
      </c>
      <c r="C272" s="3">
        <v>8691.8799999999992</v>
      </c>
      <c r="D272" s="3">
        <v>2111.7600000000002</v>
      </c>
      <c r="E272" s="3">
        <v>460.55</v>
      </c>
      <c r="F272" s="4">
        <f t="shared" si="13"/>
        <v>5.0352151385511412</v>
      </c>
      <c r="G272" s="4">
        <f t="shared" si="13"/>
        <v>2.9006505958679289</v>
      </c>
      <c r="H272" s="4">
        <f t="shared" si="13"/>
        <v>2.6523800554593295</v>
      </c>
      <c r="I272" s="8">
        <f t="shared" si="14"/>
        <v>69559503.460324094</v>
      </c>
      <c r="J272" s="8">
        <f t="shared" si="15"/>
        <v>84856758.844458193</v>
      </c>
      <c r="K272" s="8">
        <f t="shared" si="15"/>
        <v>79243208.171128511</v>
      </c>
    </row>
    <row r="273" spans="1:11" x14ac:dyDescent="0.7">
      <c r="A273" s="1">
        <v>44985</v>
      </c>
      <c r="B273" s="3">
        <v>136.19999999999999</v>
      </c>
      <c r="C273" s="3">
        <v>8479.7999999999993</v>
      </c>
      <c r="D273" s="3">
        <v>2057.16</v>
      </c>
      <c r="E273" s="3">
        <v>445.24</v>
      </c>
      <c r="F273" s="4">
        <f t="shared" si="13"/>
        <v>5.143078021426108</v>
      </c>
      <c r="G273" s="4">
        <f t="shared" si="13"/>
        <v>2.9583675065540014</v>
      </c>
      <c r="H273" s="4">
        <f t="shared" si="13"/>
        <v>2.6846417197435311</v>
      </c>
      <c r="I273" s="8">
        <f t="shared" si="14"/>
        <v>70849586.47924763</v>
      </c>
      <c r="J273" s="8">
        <f t="shared" si="15"/>
        <v>86345231.76095219</v>
      </c>
      <c r="K273" s="8">
        <f t="shared" si="15"/>
        <v>80007066.187462956</v>
      </c>
    </row>
    <row r="274" spans="1:11" x14ac:dyDescent="0.7">
      <c r="A274" s="1">
        <v>45016</v>
      </c>
      <c r="B274" s="3">
        <v>132.79</v>
      </c>
      <c r="C274" s="3">
        <v>8791.1299999999992</v>
      </c>
      <c r="D274" s="3">
        <v>2109.41</v>
      </c>
      <c r="E274" s="3">
        <v>459.32</v>
      </c>
      <c r="F274" s="4">
        <f t="shared" si="13"/>
        <v>5.1984092762109153</v>
      </c>
      <c r="G274" s="4">
        <f t="shared" si="13"/>
        <v>2.9575583143794053</v>
      </c>
      <c r="H274" s="4">
        <f t="shared" si="13"/>
        <v>2.700199051079943</v>
      </c>
      <c r="I274" s="8">
        <f t="shared" si="14"/>
        <v>71411814.17724286</v>
      </c>
      <c r="J274" s="8">
        <f t="shared" si="15"/>
        <v>86121614.044187844</v>
      </c>
      <c r="K274" s="8">
        <f t="shared" si="15"/>
        <v>80270702.146324337</v>
      </c>
    </row>
    <row r="275" spans="1:11" x14ac:dyDescent="0.7">
      <c r="A275" s="1">
        <v>45046</v>
      </c>
      <c r="B275" s="3">
        <v>136.28</v>
      </c>
      <c r="C275" s="3">
        <v>8928.35</v>
      </c>
      <c r="D275" s="3">
        <v>2122.1999999999998</v>
      </c>
      <c r="E275" s="3">
        <v>461.35</v>
      </c>
      <c r="F275" s="4">
        <f t="shared" si="13"/>
        <v>5.41830848403725</v>
      </c>
      <c r="G275" s="4">
        <f t="shared" si="13"/>
        <v>3.0536930458262233</v>
      </c>
      <c r="H275" s="4">
        <f t="shared" si="13"/>
        <v>2.7834133320130081</v>
      </c>
      <c r="I275" s="8">
        <f t="shared" si="14"/>
        <v>74232623.146417215</v>
      </c>
      <c r="J275" s="8">
        <f t="shared" si="15"/>
        <v>88720976.679795504</v>
      </c>
      <c r="K275" s="8">
        <f t="shared" si="15"/>
        <v>82544471.165844247</v>
      </c>
    </row>
    <row r="276" spans="1:11" x14ac:dyDescent="0.7">
      <c r="A276" s="1">
        <v>45077</v>
      </c>
      <c r="B276" s="3">
        <v>139.34</v>
      </c>
      <c r="C276" s="3">
        <v>8967.16</v>
      </c>
      <c r="D276" s="3">
        <v>2099.09</v>
      </c>
      <c r="E276" s="3">
        <v>452.33</v>
      </c>
      <c r="F276" s="4">
        <f t="shared" si="13"/>
        <v>5.5640512408261165</v>
      </c>
      <c r="G276" s="4">
        <f t="shared" si="13"/>
        <v>3.0882596762572025</v>
      </c>
      <c r="H276" s="4">
        <f t="shared" si="13"/>
        <v>2.7902701428763388</v>
      </c>
      <c r="I276" s="8">
        <f t="shared" si="14"/>
        <v>76029347.248210445</v>
      </c>
      <c r="J276" s="8">
        <f t="shared" si="15"/>
        <v>89525264.002176419</v>
      </c>
      <c r="K276" s="8">
        <f t="shared" si="15"/>
        <v>82547815.678169519</v>
      </c>
    </row>
    <row r="277" spans="1:11" x14ac:dyDescent="0.7">
      <c r="A277" s="1">
        <v>45107</v>
      </c>
      <c r="B277" s="3">
        <v>144.32</v>
      </c>
      <c r="C277" s="3">
        <v>9559.67</v>
      </c>
      <c r="D277" s="3">
        <v>2091.6</v>
      </c>
      <c r="E277" s="3">
        <v>452.3</v>
      </c>
      <c r="F277" s="4">
        <f t="shared" si="13"/>
        <v>6.1436973961706904</v>
      </c>
      <c r="G277" s="4">
        <f t="shared" si="13"/>
        <v>3.1872204135561493</v>
      </c>
      <c r="H277" s="4">
        <f t="shared" si="13"/>
        <v>2.8898024916606655</v>
      </c>
      <c r="I277" s="8">
        <f t="shared" si="14"/>
        <v>83749856.409308597</v>
      </c>
      <c r="J277" s="8">
        <f t="shared" si="15"/>
        <v>92194027.338579342</v>
      </c>
      <c r="K277" s="8">
        <f t="shared" si="15"/>
        <v>85292397.227895126</v>
      </c>
    </row>
    <row r="278" spans="1:11" x14ac:dyDescent="0.7">
      <c r="A278" s="1">
        <v>45138</v>
      </c>
      <c r="B278" s="3">
        <v>142.28</v>
      </c>
      <c r="C278" s="3">
        <v>9866.77</v>
      </c>
      <c r="D278" s="3">
        <v>2090.15</v>
      </c>
      <c r="E278" s="3">
        <v>455.43</v>
      </c>
      <c r="F278" s="4">
        <f t="shared" si="13"/>
        <v>6.2514283360973453</v>
      </c>
      <c r="G278" s="4">
        <f t="shared" si="13"/>
        <v>3.1399899347259472</v>
      </c>
      <c r="H278" s="4">
        <f t="shared" si="13"/>
        <v>2.8686696900982613</v>
      </c>
      <c r="I278" s="8">
        <f t="shared" si="14"/>
        <v>85018426.582592323</v>
      </c>
      <c r="J278" s="8">
        <f t="shared" si="15"/>
        <v>90627831.251868337</v>
      </c>
      <c r="K278" s="8">
        <f t="shared" si="15"/>
        <v>84468663.491558343</v>
      </c>
    </row>
    <row r="279" spans="1:11" x14ac:dyDescent="0.7">
      <c r="A279" s="1">
        <v>45169</v>
      </c>
      <c r="B279" s="3">
        <v>145.53</v>
      </c>
      <c r="C279" s="3">
        <v>9709.68</v>
      </c>
      <c r="D279" s="3">
        <v>2076.8000000000002</v>
      </c>
      <c r="E279" s="3">
        <v>449.2</v>
      </c>
      <c r="F279" s="4">
        <f t="shared" si="13"/>
        <v>6.2924220219105891</v>
      </c>
      <c r="G279" s="4">
        <f t="shared" si="13"/>
        <v>3.1912009268554775</v>
      </c>
      <c r="H279" s="4">
        <f t="shared" si="13"/>
        <v>2.8940586636678849</v>
      </c>
      <c r="I279" s="8">
        <f t="shared" si="14"/>
        <v>85375934.160106823</v>
      </c>
      <c r="J279" s="8">
        <f t="shared" si="15"/>
        <v>91905906.420717865</v>
      </c>
      <c r="K279" s="8">
        <f t="shared" si="15"/>
        <v>85016247.876142949</v>
      </c>
    </row>
    <row r="280" spans="1:11" x14ac:dyDescent="0.7">
      <c r="A280" s="1">
        <v>45199</v>
      </c>
      <c r="B280" s="3">
        <v>149.35</v>
      </c>
      <c r="C280" s="3">
        <v>9246.74</v>
      </c>
      <c r="D280" s="3">
        <v>2024.02</v>
      </c>
      <c r="E280" s="3">
        <v>436.08</v>
      </c>
      <c r="F280" s="4">
        <f t="shared" si="13"/>
        <v>6.1497047982931745</v>
      </c>
      <c r="G280" s="4">
        <f t="shared" si="13"/>
        <v>3.1917360691278591</v>
      </c>
      <c r="H280" s="4">
        <f t="shared" si="13"/>
        <v>2.8832775417979644</v>
      </c>
      <c r="I280" s="8">
        <f t="shared" si="14"/>
        <v>83239538.882637188</v>
      </c>
      <c r="J280" s="8">
        <f t="shared" si="15"/>
        <v>91721318.404085442</v>
      </c>
      <c r="K280" s="8">
        <f t="shared" si="15"/>
        <v>84499540.22236152</v>
      </c>
    </row>
    <row r="281" spans="1:11" x14ac:dyDescent="0.7">
      <c r="A281" s="1">
        <v>45230</v>
      </c>
      <c r="B281" s="3">
        <v>151.66999999999999</v>
      </c>
      <c r="C281" s="3">
        <v>9052.31</v>
      </c>
      <c r="D281" s="3">
        <v>1992.08</v>
      </c>
      <c r="E281" s="3">
        <v>430.86</v>
      </c>
      <c r="F281" s="4">
        <f t="shared" si="13"/>
        <v>6.1139164656527898</v>
      </c>
      <c r="G281" s="4">
        <f t="shared" si="13"/>
        <v>3.1901669174876162</v>
      </c>
      <c r="H281" s="4">
        <f t="shared" si="13"/>
        <v>2.8930165434492916</v>
      </c>
      <c r="I281" s="8">
        <f t="shared" si="14"/>
        <v>82555124.686497092</v>
      </c>
      <c r="J281" s="8">
        <f t="shared" si="15"/>
        <v>91476225.497246698</v>
      </c>
      <c r="K281" s="8">
        <f t="shared" si="15"/>
        <v>84584958.864803001</v>
      </c>
    </row>
    <row r="282" spans="1:11" x14ac:dyDescent="0.7">
      <c r="A282" s="1">
        <v>45260</v>
      </c>
      <c r="B282" s="3">
        <v>148.19</v>
      </c>
      <c r="C282" s="3">
        <v>9879.02</v>
      </c>
      <c r="D282" s="3">
        <v>2082.29</v>
      </c>
      <c r="E282" s="3">
        <v>452.59</v>
      </c>
      <c r="F282" s="4">
        <f t="shared" si="13"/>
        <v>6.5191827925202315</v>
      </c>
      <c r="G282" s="4">
        <f t="shared" si="13"/>
        <v>3.2581198550892632</v>
      </c>
      <c r="H282" s="4">
        <f t="shared" si="13"/>
        <v>2.9691962627781665</v>
      </c>
      <c r="I282" s="8">
        <f t="shared" si="14"/>
        <v>87827363.689718097</v>
      </c>
      <c r="J282" s="8">
        <f t="shared" si="15"/>
        <v>93224737.410267219</v>
      </c>
      <c r="K282" s="8">
        <f t="shared" si="15"/>
        <v>86612273.617065862</v>
      </c>
    </row>
    <row r="283" spans="1:11" x14ac:dyDescent="0.7">
      <c r="A283" s="1">
        <v>45291</v>
      </c>
      <c r="B283" s="3">
        <v>141.06</v>
      </c>
      <c r="C283" s="3">
        <v>10327.83</v>
      </c>
      <c r="D283" s="3">
        <v>2162</v>
      </c>
      <c r="E283" s="3">
        <v>471.4</v>
      </c>
      <c r="F283" s="4">
        <f t="shared" si="13"/>
        <v>6.4874400255596418</v>
      </c>
      <c r="G283" s="4">
        <f t="shared" si="13"/>
        <v>3.2200789071889471</v>
      </c>
      <c r="H283" s="4">
        <f t="shared" si="13"/>
        <v>2.9438014233588352</v>
      </c>
      <c r="I283" s="8">
        <f t="shared" si="14"/>
        <v>87199720.589793921</v>
      </c>
      <c r="J283" s="8">
        <f t="shared" si="15"/>
        <v>91936269.969971821</v>
      </c>
      <c r="K283" s="8">
        <f t="shared" si="15"/>
        <v>85671499.149637908</v>
      </c>
    </row>
    <row r="284" spans="1:11" x14ac:dyDescent="0.7">
      <c r="A284" s="1">
        <v>45322</v>
      </c>
      <c r="B284" s="3">
        <v>146.88</v>
      </c>
      <c r="C284" s="3">
        <v>10501.38</v>
      </c>
      <c r="D284" s="3">
        <v>2156.06</v>
      </c>
      <c r="E284" s="3">
        <v>464.9</v>
      </c>
      <c r="F284" s="4">
        <f t="shared" si="13"/>
        <v>6.8686191072908782</v>
      </c>
      <c r="G284" s="4">
        <f t="shared" si="13"/>
        <v>3.343724222395875</v>
      </c>
      <c r="H284" s="4">
        <f t="shared" si="13"/>
        <v>3.0229938475249529</v>
      </c>
      <c r="I284" s="8">
        <f t="shared" si="14"/>
        <v>92123268.443906173</v>
      </c>
      <c r="J284" s="8">
        <f t="shared" si="15"/>
        <v>95266459.573092431</v>
      </c>
      <c r="K284" s="8">
        <f t="shared" si="15"/>
        <v>87776183.713539049</v>
      </c>
    </row>
  </sheetData>
  <mergeCells count="5">
    <mergeCell ref="A1:A2"/>
    <mergeCell ref="B1:B2"/>
    <mergeCell ref="C1:E1"/>
    <mergeCell ref="F1:H1"/>
    <mergeCell ref="I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D3667-5EF4-4ED0-9B88-51854853CE06}">
  <dimension ref="A1:K198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6" bestFit="1" customWidth="1"/>
    <col min="3" max="5" width="8.9375" style="6" customWidth="1"/>
    <col min="6" max="8" width="7.5" style="7" customWidth="1"/>
    <col min="9" max="9" width="11.0625" style="9" customWidth="1"/>
    <col min="10" max="11" width="11.0625" style="9" bestFit="1" customWidth="1"/>
  </cols>
  <sheetData>
    <row r="1" spans="1:11" ht="18" customHeight="1" x14ac:dyDescent="0.7">
      <c r="A1" s="10" t="s">
        <v>0</v>
      </c>
      <c r="B1" s="12" t="s">
        <v>1</v>
      </c>
      <c r="C1" s="14" t="s">
        <v>4</v>
      </c>
      <c r="D1" s="14"/>
      <c r="E1" s="14"/>
      <c r="F1" s="14" t="s">
        <v>3</v>
      </c>
      <c r="G1" s="14"/>
      <c r="H1" s="14"/>
      <c r="I1" s="14" t="s">
        <v>11</v>
      </c>
      <c r="J1" s="14"/>
      <c r="K1" s="14"/>
    </row>
    <row r="2" spans="1:11" x14ac:dyDescent="0.7">
      <c r="A2" s="11"/>
      <c r="B2" s="13"/>
      <c r="C2" s="5" t="s">
        <v>2</v>
      </c>
      <c r="D2" s="5" t="s">
        <v>6</v>
      </c>
      <c r="E2" s="5" t="s">
        <v>8</v>
      </c>
      <c r="F2" s="5" t="s">
        <v>2</v>
      </c>
      <c r="G2" s="5" t="s">
        <v>6</v>
      </c>
      <c r="H2" s="5" t="s">
        <v>8</v>
      </c>
      <c r="I2" s="5" t="s">
        <v>2</v>
      </c>
      <c r="J2" s="5" t="s">
        <v>15</v>
      </c>
      <c r="K2" s="5" t="s">
        <v>16</v>
      </c>
    </row>
    <row r="3" spans="1:11" x14ac:dyDescent="0.7">
      <c r="A3" s="1">
        <v>39386</v>
      </c>
      <c r="B3" s="3">
        <v>115.31</v>
      </c>
      <c r="C3" s="3">
        <v>2423.67</v>
      </c>
      <c r="D3" s="3">
        <v>1353.49</v>
      </c>
      <c r="E3" s="3">
        <v>351.88</v>
      </c>
      <c r="F3" s="4">
        <f>C3*$B3/C$3/$B$3</f>
        <v>1</v>
      </c>
      <c r="G3" s="4">
        <f t="shared" ref="G3:H18" si="0">D3*$B3/D$3/$B$3</f>
        <v>1</v>
      </c>
      <c r="H3" s="4">
        <f t="shared" si="0"/>
        <v>1</v>
      </c>
      <c r="I3" s="8">
        <v>60000000</v>
      </c>
      <c r="J3" s="8">
        <v>60000000</v>
      </c>
      <c r="K3" s="8">
        <v>60000000</v>
      </c>
    </row>
    <row r="4" spans="1:11" x14ac:dyDescent="0.7">
      <c r="A4" s="1">
        <v>39416</v>
      </c>
      <c r="B4" s="3">
        <v>111.19</v>
      </c>
      <c r="C4" s="3">
        <v>2322.34</v>
      </c>
      <c r="D4" s="3">
        <v>1377.83</v>
      </c>
      <c r="E4" s="3">
        <v>358.6</v>
      </c>
      <c r="F4" s="4">
        <f t="shared" ref="F4:H67" si="1">C4*$B4/C$3/$B$3</f>
        <v>0.92395553911267814</v>
      </c>
      <c r="G4" s="4">
        <f t="shared" si="0"/>
        <v>0.98161083447724318</v>
      </c>
      <c r="H4" s="4">
        <f t="shared" si="0"/>
        <v>0.9826853012100264</v>
      </c>
      <c r="I4" s="8">
        <f>MAX(I3*(F4/F3)-I$3*0.04/12,0)</f>
        <v>55237332.34676069</v>
      </c>
      <c r="J4" s="8">
        <f>MAX(J3*(G4/G3)-J$3*0.04/12,0)</f>
        <v>58696650.068634592</v>
      </c>
      <c r="K4" s="8">
        <f>MAX(K3*(H4/H3)-K$3*0.04/12,0)</f>
        <v>58761118.072601587</v>
      </c>
    </row>
    <row r="5" spans="1:11" x14ac:dyDescent="0.7">
      <c r="A5" s="1">
        <v>39447</v>
      </c>
      <c r="B5" s="3">
        <v>111.36</v>
      </c>
      <c r="C5" s="3">
        <v>2306.23</v>
      </c>
      <c r="D5" s="3">
        <v>1381.7</v>
      </c>
      <c r="E5" s="3">
        <v>357.53</v>
      </c>
      <c r="F5" s="4">
        <f t="shared" si="1"/>
        <v>0.91894893790633358</v>
      </c>
      <c r="G5" s="4">
        <f t="shared" si="0"/>
        <v>0.98587296254876788</v>
      </c>
      <c r="H5" s="4">
        <f t="shared" si="0"/>
        <v>0.98125109802068955</v>
      </c>
      <c r="I5" s="8">
        <f t="shared" ref="I5:I36" si="2">MAX(I4*(F5/F4)-I$3*0.04/12,0)</f>
        <v>54738020.00644166</v>
      </c>
      <c r="J5" s="8">
        <f t="shared" ref="J5:K68" si="3">MAX(J4*(G5/G4)-J$3*0.04/12,0)</f>
        <v>58751509.358258486</v>
      </c>
      <c r="K5" s="8">
        <f t="shared" si="3"/>
        <v>58475357.775948167</v>
      </c>
    </row>
    <row r="6" spans="1:11" x14ac:dyDescent="0.7">
      <c r="A6" s="1">
        <v>39478</v>
      </c>
      <c r="B6" s="3">
        <v>106.36</v>
      </c>
      <c r="C6" s="3">
        <v>2167.9</v>
      </c>
      <c r="D6" s="3">
        <v>1404.91</v>
      </c>
      <c r="E6" s="3">
        <v>367.47</v>
      </c>
      <c r="F6" s="4">
        <f t="shared" si="1"/>
        <v>0.82504400829574942</v>
      </c>
      <c r="G6" s="4">
        <f t="shared" si="0"/>
        <v>0.95742510011885185</v>
      </c>
      <c r="H6" s="4">
        <f t="shared" si="0"/>
        <v>0.96324921239982098</v>
      </c>
      <c r="I6" s="8">
        <f t="shared" si="2"/>
        <v>48944488.414317898</v>
      </c>
      <c r="J6" s="8">
        <f t="shared" si="3"/>
        <v>56856204.872523606</v>
      </c>
      <c r="K6" s="8">
        <f t="shared" si="3"/>
        <v>57202577.623706453</v>
      </c>
    </row>
    <row r="7" spans="1:11" x14ac:dyDescent="0.7">
      <c r="A7" s="1">
        <v>39507</v>
      </c>
      <c r="B7" s="3">
        <v>103.87</v>
      </c>
      <c r="C7" s="3">
        <v>2097.48</v>
      </c>
      <c r="D7" s="3">
        <v>1406.86</v>
      </c>
      <c r="E7" s="3">
        <v>373.61</v>
      </c>
      <c r="F7" s="4">
        <f t="shared" si="1"/>
        <v>0.77955632696543864</v>
      </c>
      <c r="G7" s="4">
        <f t="shared" si="0"/>
        <v>0.93630855163747495</v>
      </c>
      <c r="H7" s="4">
        <f t="shared" si="0"/>
        <v>0.95641651818628848</v>
      </c>
      <c r="I7" s="8">
        <f t="shared" si="2"/>
        <v>46046000.491880305</v>
      </c>
      <c r="J7" s="8">
        <f t="shared" si="3"/>
        <v>55402209.331244498</v>
      </c>
      <c r="K7" s="8">
        <f t="shared" si="3"/>
        <v>56596817.913657077</v>
      </c>
    </row>
    <row r="8" spans="1:11" x14ac:dyDescent="0.7">
      <c r="A8" s="1">
        <v>39538</v>
      </c>
      <c r="B8" s="3">
        <v>99.83</v>
      </c>
      <c r="C8" s="3">
        <v>2088.42</v>
      </c>
      <c r="D8" s="3">
        <v>1411.66</v>
      </c>
      <c r="E8" s="3">
        <v>381.24</v>
      </c>
      <c r="F8" s="4">
        <f t="shared" si="1"/>
        <v>0.74599936085435004</v>
      </c>
      <c r="G8" s="4">
        <f t="shared" si="0"/>
        <v>0.90296133997774897</v>
      </c>
      <c r="H8" s="4">
        <f t="shared" si="0"/>
        <v>0.93798949936092624</v>
      </c>
      <c r="I8" s="8">
        <f t="shared" si="2"/>
        <v>43863893.459189005</v>
      </c>
      <c r="J8" s="8">
        <f t="shared" si="3"/>
        <v>53229025.173357211</v>
      </c>
      <c r="K8" s="8">
        <f t="shared" si="3"/>
        <v>55306382.303941458</v>
      </c>
    </row>
    <row r="9" spans="1:11" x14ac:dyDescent="0.7">
      <c r="A9" s="1">
        <v>39568</v>
      </c>
      <c r="B9" s="3">
        <v>103.94</v>
      </c>
      <c r="C9" s="3">
        <v>2190.13</v>
      </c>
      <c r="D9" s="3">
        <v>1408.71</v>
      </c>
      <c r="E9" s="3">
        <v>373.96</v>
      </c>
      <c r="F9" s="4">
        <f t="shared" si="1"/>
        <v>0.81453949541829662</v>
      </c>
      <c r="G9" s="4">
        <f t="shared" si="0"/>
        <v>0.93817160964872792</v>
      </c>
      <c r="H9" s="4">
        <f t="shared" si="0"/>
        <v>0.95795764607708411</v>
      </c>
      <c r="I9" s="8">
        <f t="shared" si="2"/>
        <v>47693973.534255467</v>
      </c>
      <c r="J9" s="8">
        <f t="shared" si="3"/>
        <v>55104649.286703438</v>
      </c>
      <c r="K9" s="8">
        <f t="shared" si="3"/>
        <v>56283757.910957798</v>
      </c>
    </row>
    <row r="10" spans="1:11" x14ac:dyDescent="0.7">
      <c r="A10" s="1">
        <v>39599</v>
      </c>
      <c r="B10" s="3">
        <v>105.52</v>
      </c>
      <c r="C10" s="3">
        <v>2218.5</v>
      </c>
      <c r="D10" s="3">
        <v>1398.38</v>
      </c>
      <c r="E10" s="3">
        <v>369.82</v>
      </c>
      <c r="F10" s="4">
        <f t="shared" si="1"/>
        <v>0.83763295649205016</v>
      </c>
      <c r="G10" s="4">
        <f t="shared" si="0"/>
        <v>0.94544868671986182</v>
      </c>
      <c r="H10" s="4">
        <f t="shared" si="0"/>
        <v>0.9617531587481627</v>
      </c>
      <c r="I10" s="8">
        <f t="shared" si="2"/>
        <v>48846171.834597357</v>
      </c>
      <c r="J10" s="8">
        <f t="shared" si="3"/>
        <v>55332077.249469534</v>
      </c>
      <c r="K10" s="8">
        <f t="shared" si="3"/>
        <v>56306759.123173997</v>
      </c>
    </row>
    <row r="11" spans="1:11" x14ac:dyDescent="0.7">
      <c r="A11" s="1">
        <v>39629</v>
      </c>
      <c r="B11" s="3">
        <v>106.11</v>
      </c>
      <c r="C11" s="3">
        <v>2031.47</v>
      </c>
      <c r="D11" s="3">
        <v>1397.25</v>
      </c>
      <c r="E11" s="3">
        <v>370.14</v>
      </c>
      <c r="F11" s="4">
        <f t="shared" si="1"/>
        <v>0.77130521612094083</v>
      </c>
      <c r="G11" s="4">
        <f t="shared" si="0"/>
        <v>0.94996675995371571</v>
      </c>
      <c r="H11" s="4">
        <f t="shared" si="0"/>
        <v>0.96796750853453073</v>
      </c>
      <c r="I11" s="8">
        <f t="shared" si="2"/>
        <v>44778300.855480127</v>
      </c>
      <c r="J11" s="8">
        <f t="shared" si="3"/>
        <v>55396496.017728336</v>
      </c>
      <c r="K11" s="8">
        <f t="shared" si="3"/>
        <v>56470584.178850055</v>
      </c>
    </row>
    <row r="12" spans="1:11" x14ac:dyDescent="0.7">
      <c r="A12" s="1">
        <v>39660</v>
      </c>
      <c r="B12" s="3">
        <v>107.83</v>
      </c>
      <c r="C12" s="3">
        <v>2014.39</v>
      </c>
      <c r="D12" s="3">
        <v>1396.11</v>
      </c>
      <c r="E12" s="3">
        <v>370.65</v>
      </c>
      <c r="F12" s="4">
        <f t="shared" si="1"/>
        <v>0.77721773614153666</v>
      </c>
      <c r="G12" s="4">
        <f t="shared" si="0"/>
        <v>0.96457770494032646</v>
      </c>
      <c r="H12" s="4">
        <f t="shared" si="0"/>
        <v>0.98501320858323138</v>
      </c>
      <c r="I12" s="8">
        <f t="shared" si="2"/>
        <v>44921553.558512248</v>
      </c>
      <c r="J12" s="8">
        <f t="shared" si="3"/>
        <v>56048520.73047246</v>
      </c>
      <c r="K12" s="8">
        <f t="shared" si="3"/>
        <v>57265019.044690639</v>
      </c>
    </row>
    <row r="13" spans="1:11" x14ac:dyDescent="0.7">
      <c r="A13" s="1">
        <v>39691</v>
      </c>
      <c r="B13" s="3">
        <v>108.81</v>
      </c>
      <c r="C13" s="3">
        <v>2043.53</v>
      </c>
      <c r="D13" s="3">
        <v>1409.36</v>
      </c>
      <c r="E13" s="3">
        <v>364.52</v>
      </c>
      <c r="F13" s="4">
        <f t="shared" si="1"/>
        <v>0.79562673616239987</v>
      </c>
      <c r="G13" s="4">
        <f t="shared" si="0"/>
        <v>0.98258182823088513</v>
      </c>
      <c r="H13" s="4">
        <f t="shared" si="0"/>
        <v>0.97752667296258489</v>
      </c>
      <c r="I13" s="8">
        <f t="shared" si="2"/>
        <v>45785555.114242658</v>
      </c>
      <c r="J13" s="8">
        <f t="shared" si="3"/>
        <v>56894682.664670691</v>
      </c>
      <c r="K13" s="8">
        <f t="shared" si="3"/>
        <v>56629779.596976317</v>
      </c>
    </row>
    <row r="14" spans="1:11" x14ac:dyDescent="0.7">
      <c r="A14" s="1">
        <v>39721</v>
      </c>
      <c r="B14" s="3">
        <v>106.03</v>
      </c>
      <c r="C14" s="3">
        <v>1861.44</v>
      </c>
      <c r="D14" s="3">
        <v>1390.43</v>
      </c>
      <c r="E14" s="3">
        <v>355.95</v>
      </c>
      <c r="F14" s="4">
        <f t="shared" si="1"/>
        <v>0.70621566090530485</v>
      </c>
      <c r="G14" s="4">
        <f t="shared" si="0"/>
        <v>0.94461723977186041</v>
      </c>
      <c r="H14" s="4">
        <f t="shared" si="0"/>
        <v>0.93015688112468309</v>
      </c>
      <c r="I14" s="8">
        <f t="shared" si="2"/>
        <v>40440258.296097741</v>
      </c>
      <c r="J14" s="8">
        <f t="shared" si="3"/>
        <v>54496409.553147726</v>
      </c>
      <c r="K14" s="8">
        <f t="shared" si="3"/>
        <v>53685567.141673118</v>
      </c>
    </row>
    <row r="15" spans="1:11" x14ac:dyDescent="0.7">
      <c r="A15" s="1">
        <v>39752</v>
      </c>
      <c r="B15" s="3">
        <v>98.47</v>
      </c>
      <c r="C15" s="3">
        <v>1548.81</v>
      </c>
      <c r="D15" s="3">
        <v>1357.61</v>
      </c>
      <c r="E15" s="3">
        <v>342.82</v>
      </c>
      <c r="F15" s="4">
        <f t="shared" si="1"/>
        <v>0.54570963609498613</v>
      </c>
      <c r="G15" s="4">
        <f t="shared" si="0"/>
        <v>0.856558329424571</v>
      </c>
      <c r="H15" s="4">
        <f t="shared" si="0"/>
        <v>0.83197166034293168</v>
      </c>
      <c r="I15" s="8">
        <f t="shared" si="2"/>
        <v>31049149.318015315</v>
      </c>
      <c r="J15" s="8">
        <f t="shared" si="3"/>
        <v>49216156.683478728</v>
      </c>
      <c r="K15" s="8">
        <f t="shared" si="3"/>
        <v>47818642.164216392</v>
      </c>
    </row>
    <row r="16" spans="1:11" x14ac:dyDescent="0.7">
      <c r="A16" s="1">
        <v>39782</v>
      </c>
      <c r="B16" s="3">
        <v>95.5</v>
      </c>
      <c r="C16" s="3">
        <v>1437.68</v>
      </c>
      <c r="D16" s="3">
        <v>1401.8</v>
      </c>
      <c r="E16" s="3">
        <v>352.74</v>
      </c>
      <c r="F16" s="4">
        <f t="shared" si="1"/>
        <v>0.49127554193955186</v>
      </c>
      <c r="G16" s="4">
        <f t="shared" si="0"/>
        <v>0.85776318735494139</v>
      </c>
      <c r="H16" s="4">
        <f t="shared" si="0"/>
        <v>0.83022637614247252</v>
      </c>
      <c r="I16" s="8">
        <f t="shared" si="2"/>
        <v>27752021.824505564</v>
      </c>
      <c r="J16" s="8">
        <f t="shared" si="3"/>
        <v>49085385.450096726</v>
      </c>
      <c r="K16" s="8">
        <f t="shared" si="3"/>
        <v>47518329.708113961</v>
      </c>
    </row>
    <row r="17" spans="1:11" x14ac:dyDescent="0.7">
      <c r="A17" s="1">
        <v>39813</v>
      </c>
      <c r="B17" s="3">
        <v>90.61</v>
      </c>
      <c r="C17" s="3">
        <v>1452.98</v>
      </c>
      <c r="D17" s="3">
        <v>1454.1</v>
      </c>
      <c r="E17" s="3">
        <v>374.65</v>
      </c>
      <c r="F17" s="4">
        <f t="shared" si="1"/>
        <v>0.47108069531587821</v>
      </c>
      <c r="G17" s="4">
        <f t="shared" si="0"/>
        <v>0.8442058966138587</v>
      </c>
      <c r="H17" s="4">
        <f t="shared" si="0"/>
        <v>0.83664325070335666</v>
      </c>
      <c r="I17" s="8">
        <f t="shared" si="2"/>
        <v>26411220.428144388</v>
      </c>
      <c r="J17" s="8">
        <f t="shared" si="3"/>
        <v>48109571.272599623</v>
      </c>
      <c r="K17" s="8">
        <f t="shared" si="3"/>
        <v>47685602.020632468</v>
      </c>
    </row>
    <row r="18" spans="1:11" x14ac:dyDescent="0.7">
      <c r="A18" s="1">
        <v>39844</v>
      </c>
      <c r="B18" s="3">
        <v>89.99</v>
      </c>
      <c r="C18" s="3">
        <v>1330.51</v>
      </c>
      <c r="D18" s="3">
        <v>1441.27</v>
      </c>
      <c r="E18" s="3">
        <v>362.4</v>
      </c>
      <c r="F18" s="4">
        <f t="shared" si="1"/>
        <v>0.42842216887042794</v>
      </c>
      <c r="G18" s="4">
        <f t="shared" si="0"/>
        <v>0.83103167079891049</v>
      </c>
      <c r="H18" s="4">
        <f t="shared" si="0"/>
        <v>0.80374981391380462</v>
      </c>
      <c r="I18" s="8">
        <f t="shared" si="2"/>
        <v>23819562.785847794</v>
      </c>
      <c r="J18" s="8">
        <f t="shared" si="3"/>
        <v>47158799.028117806</v>
      </c>
      <c r="K18" s="8">
        <f t="shared" si="3"/>
        <v>45610796.559022933</v>
      </c>
    </row>
    <row r="19" spans="1:11" x14ac:dyDescent="0.7">
      <c r="A19" s="1">
        <v>39872</v>
      </c>
      <c r="B19" s="3">
        <v>97.55</v>
      </c>
      <c r="C19" s="3">
        <v>1188.8399999999999</v>
      </c>
      <c r="D19" s="3">
        <v>1435.83</v>
      </c>
      <c r="E19" s="3">
        <v>354.31</v>
      </c>
      <c r="F19" s="4">
        <f t="shared" si="1"/>
        <v>0.41496381088166123</v>
      </c>
      <c r="G19" s="4">
        <f t="shared" si="1"/>
        <v>0.89744589075526615</v>
      </c>
      <c r="H19" s="4">
        <f t="shared" si="1"/>
        <v>0.85182254108651578</v>
      </c>
      <c r="I19" s="8">
        <f t="shared" si="2"/>
        <v>22871300.37927565</v>
      </c>
      <c r="J19" s="8">
        <f t="shared" si="3"/>
        <v>50727626.332280636</v>
      </c>
      <c r="K19" s="8">
        <f t="shared" si="3"/>
        <v>48138803.883136705</v>
      </c>
    </row>
    <row r="20" spans="1:11" x14ac:dyDescent="0.7">
      <c r="A20" s="1">
        <v>39903</v>
      </c>
      <c r="B20" s="3">
        <v>98.86</v>
      </c>
      <c r="C20" s="3">
        <v>1292.98</v>
      </c>
      <c r="D20" s="3">
        <v>1455.79</v>
      </c>
      <c r="E20" s="3">
        <v>362.46</v>
      </c>
      <c r="F20" s="4">
        <f t="shared" si="1"/>
        <v>0.45737450657453066</v>
      </c>
      <c r="G20" s="4">
        <f t="shared" si="1"/>
        <v>0.92214096275284685</v>
      </c>
      <c r="H20" s="4">
        <f t="shared" si="1"/>
        <v>0.88311881340725984</v>
      </c>
      <c r="I20" s="8">
        <f t="shared" si="2"/>
        <v>25008824.122429937</v>
      </c>
      <c r="J20" s="8">
        <f t="shared" si="3"/>
        <v>51923501.44569587</v>
      </c>
      <c r="K20" s="8">
        <f t="shared" si="3"/>
        <v>49707441.178881295</v>
      </c>
    </row>
    <row r="21" spans="1:11" x14ac:dyDescent="0.7">
      <c r="A21" s="1">
        <v>39933</v>
      </c>
      <c r="B21" s="3">
        <v>98.56</v>
      </c>
      <c r="C21" s="3">
        <v>1416.73</v>
      </c>
      <c r="D21" s="3">
        <v>1462.75</v>
      </c>
      <c r="E21" s="3">
        <v>365.72</v>
      </c>
      <c r="F21" s="4">
        <f t="shared" si="1"/>
        <v>0.4996286406700326</v>
      </c>
      <c r="G21" s="4">
        <f t="shared" si="1"/>
        <v>0.92373793277773086</v>
      </c>
      <c r="H21" s="4">
        <f t="shared" si="1"/>
        <v>0.88835765797792554</v>
      </c>
      <c r="I21" s="8">
        <f t="shared" si="2"/>
        <v>27119241.937262349</v>
      </c>
      <c r="J21" s="8">
        <f t="shared" si="3"/>
        <v>51813422.920551792</v>
      </c>
      <c r="K21" s="8">
        <f t="shared" si="3"/>
        <v>49802316.063651279</v>
      </c>
    </row>
    <row r="22" spans="1:11" x14ac:dyDescent="0.7">
      <c r="A22" s="1">
        <v>39964</v>
      </c>
      <c r="B22" s="3">
        <v>95.32</v>
      </c>
      <c r="C22" s="3">
        <v>1495.97</v>
      </c>
      <c r="D22" s="3">
        <v>1473.36</v>
      </c>
      <c r="E22" s="3">
        <v>378.77</v>
      </c>
      <c r="F22" s="4">
        <f t="shared" si="1"/>
        <v>0.51023055029865372</v>
      </c>
      <c r="G22" s="4">
        <f t="shared" si="1"/>
        <v>0.8998515834453088</v>
      </c>
      <c r="H22" s="4">
        <f t="shared" si="1"/>
        <v>0.88981157760408747</v>
      </c>
      <c r="I22" s="8">
        <f t="shared" si="2"/>
        <v>27494700.845762853</v>
      </c>
      <c r="J22" s="8">
        <f t="shared" si="3"/>
        <v>50273612.703743666</v>
      </c>
      <c r="K22" s="8">
        <f t="shared" si="3"/>
        <v>49683824.411221646</v>
      </c>
    </row>
    <row r="23" spans="1:11" x14ac:dyDescent="0.7">
      <c r="A23" s="1">
        <v>39994</v>
      </c>
      <c r="B23" s="3">
        <v>96.33</v>
      </c>
      <c r="C23" s="3">
        <v>1498.94</v>
      </c>
      <c r="D23" s="3">
        <v>1481.74</v>
      </c>
      <c r="E23" s="3">
        <v>380.34</v>
      </c>
      <c r="F23" s="4">
        <f t="shared" si="1"/>
        <v>0.5166606072525165</v>
      </c>
      <c r="G23" s="4">
        <f t="shared" si="1"/>
        <v>0.91455860782234488</v>
      </c>
      <c r="H23" s="4">
        <f t="shared" si="1"/>
        <v>0.90296726656455983</v>
      </c>
      <c r="I23" s="8">
        <f t="shared" si="2"/>
        <v>27641196.155117009</v>
      </c>
      <c r="J23" s="8">
        <f t="shared" si="3"/>
        <v>50895276.254887</v>
      </c>
      <c r="K23" s="8">
        <f t="shared" si="3"/>
        <v>50218389.971809998</v>
      </c>
    </row>
    <row r="24" spans="1:11" x14ac:dyDescent="0.7">
      <c r="A24" s="1">
        <v>40025</v>
      </c>
      <c r="B24" s="3">
        <v>94.68</v>
      </c>
      <c r="C24" s="3">
        <v>1612.31</v>
      </c>
      <c r="D24" s="3">
        <v>1505.64</v>
      </c>
      <c r="E24" s="3">
        <v>388.76</v>
      </c>
      <c r="F24" s="4">
        <f t="shared" si="1"/>
        <v>0.54621841477037358</v>
      </c>
      <c r="G24" s="4">
        <f t="shared" si="1"/>
        <v>0.91339234964867944</v>
      </c>
      <c r="H24" s="4">
        <f t="shared" si="1"/>
        <v>0.90714825036290325</v>
      </c>
      <c r="I24" s="8">
        <f t="shared" si="2"/>
        <v>29022530.485715523</v>
      </c>
      <c r="J24" s="8">
        <f t="shared" si="3"/>
        <v>50630373.873098083</v>
      </c>
      <c r="K24" s="8">
        <f t="shared" si="3"/>
        <v>50250914.762713946</v>
      </c>
    </row>
    <row r="25" spans="1:11" x14ac:dyDescent="0.7">
      <c r="A25" s="1">
        <v>40056</v>
      </c>
      <c r="B25" s="3">
        <v>93.03</v>
      </c>
      <c r="C25" s="3">
        <v>1670.52</v>
      </c>
      <c r="D25" s="3">
        <v>1521.23</v>
      </c>
      <c r="E25" s="3">
        <v>395.59</v>
      </c>
      <c r="F25" s="4">
        <f t="shared" si="1"/>
        <v>0.55607611472052876</v>
      </c>
      <c r="G25" s="4">
        <f t="shared" si="1"/>
        <v>0.90676736005316316</v>
      </c>
      <c r="H25" s="4">
        <f t="shared" si="1"/>
        <v>0.90699892053494202</v>
      </c>
      <c r="I25" s="8">
        <f t="shared" si="2"/>
        <v>29346305.205838587</v>
      </c>
      <c r="J25" s="8">
        <f t="shared" si="3"/>
        <v>50063143.186027639</v>
      </c>
      <c r="K25" s="8">
        <f t="shared" si="3"/>
        <v>50042642.729500622</v>
      </c>
    </row>
    <row r="26" spans="1:11" x14ac:dyDescent="0.7">
      <c r="A26" s="1">
        <v>40086</v>
      </c>
      <c r="B26" s="3">
        <v>89.77</v>
      </c>
      <c r="C26" s="3">
        <v>1732.86</v>
      </c>
      <c r="D26" s="3">
        <v>1537.21</v>
      </c>
      <c r="E26" s="3">
        <v>404.04</v>
      </c>
      <c r="F26" s="4">
        <f t="shared" si="1"/>
        <v>0.5566141502066172</v>
      </c>
      <c r="G26" s="4">
        <f t="shared" si="1"/>
        <v>0.88418349285194464</v>
      </c>
      <c r="H26" s="4">
        <f t="shared" si="1"/>
        <v>0.89391048680503593</v>
      </c>
      <c r="I26" s="8">
        <f t="shared" si="2"/>
        <v>29174699.436715163</v>
      </c>
      <c r="J26" s="8">
        <f t="shared" si="3"/>
        <v>48616274.995577388</v>
      </c>
      <c r="K26" s="8">
        <f t="shared" si="3"/>
        <v>49120503.15666835</v>
      </c>
    </row>
    <row r="27" spans="1:11" x14ac:dyDescent="0.7">
      <c r="A27" s="1">
        <v>40117</v>
      </c>
      <c r="B27" s="3">
        <v>90.1</v>
      </c>
      <c r="C27" s="3">
        <v>1700.67</v>
      </c>
      <c r="D27" s="3">
        <v>1544.8</v>
      </c>
      <c r="E27" s="3">
        <v>405.94</v>
      </c>
      <c r="F27" s="4">
        <f t="shared" si="1"/>
        <v>0.54828249752525537</v>
      </c>
      <c r="G27" s="4">
        <f t="shared" si="1"/>
        <v>0.89181552455380697</v>
      </c>
      <c r="H27" s="4">
        <f t="shared" si="1"/>
        <v>0.90141562734838165</v>
      </c>
      <c r="I27" s="8">
        <f t="shared" si="2"/>
        <v>28537999.322821897</v>
      </c>
      <c r="J27" s="8">
        <f t="shared" si="3"/>
        <v>48835917.473628983</v>
      </c>
      <c r="K27" s="8">
        <f t="shared" si="3"/>
        <v>49332911.653036132</v>
      </c>
    </row>
    <row r="28" spans="1:11" x14ac:dyDescent="0.7">
      <c r="A28" s="1">
        <v>40147</v>
      </c>
      <c r="B28" s="3">
        <v>86.36</v>
      </c>
      <c r="C28" s="3">
        <v>1802.68</v>
      </c>
      <c r="D28" s="3">
        <v>1564.8</v>
      </c>
      <c r="E28" s="3">
        <v>416.28</v>
      </c>
      <c r="F28" s="4">
        <f t="shared" si="1"/>
        <v>0.55704568539138932</v>
      </c>
      <c r="G28" s="4">
        <f t="shared" si="1"/>
        <v>0.86586352983774295</v>
      </c>
      <c r="H28" s="4">
        <f t="shared" si="1"/>
        <v>0.88600592082626217</v>
      </c>
      <c r="I28" s="8">
        <f t="shared" si="2"/>
        <v>28794121.57826189</v>
      </c>
      <c r="J28" s="8">
        <f t="shared" si="3"/>
        <v>47214783.351901449</v>
      </c>
      <c r="K28" s="8">
        <f t="shared" si="3"/>
        <v>48289565.179566212</v>
      </c>
    </row>
    <row r="29" spans="1:11" x14ac:dyDescent="0.7">
      <c r="A29" s="1">
        <v>40178</v>
      </c>
      <c r="B29" s="3">
        <v>92.92</v>
      </c>
      <c r="C29" s="3">
        <v>1837.5</v>
      </c>
      <c r="D29" s="3">
        <v>1540.34</v>
      </c>
      <c r="E29" s="3">
        <v>400.62</v>
      </c>
      <c r="F29" s="4">
        <f t="shared" si="1"/>
        <v>0.61093652388570518</v>
      </c>
      <c r="G29" s="4">
        <f t="shared" si="1"/>
        <v>0.91707271211597097</v>
      </c>
      <c r="H29" s="4">
        <f t="shared" si="1"/>
        <v>0.91744549467440795</v>
      </c>
      <c r="I29" s="8">
        <f t="shared" si="2"/>
        <v>31379780.629672598</v>
      </c>
      <c r="J29" s="8">
        <f t="shared" si="3"/>
        <v>49807175.413208909</v>
      </c>
      <c r="K29" s="8">
        <f t="shared" si="3"/>
        <v>49803101.52833236</v>
      </c>
    </row>
    <row r="30" spans="1:11" x14ac:dyDescent="0.7">
      <c r="A30" s="1">
        <v>40209</v>
      </c>
      <c r="B30" s="3">
        <v>90.31</v>
      </c>
      <c r="C30" s="3">
        <v>1771.4</v>
      </c>
      <c r="D30" s="3">
        <v>1563.87</v>
      </c>
      <c r="E30" s="3">
        <v>402.27</v>
      </c>
      <c r="F30" s="4">
        <f t="shared" si="1"/>
        <v>0.57241634102108119</v>
      </c>
      <c r="G30" s="4">
        <f t="shared" si="1"/>
        <v>0.90492891905388817</v>
      </c>
      <c r="H30" s="4">
        <f t="shared" si="1"/>
        <v>0.89534813297715332</v>
      </c>
      <c r="I30" s="8">
        <f t="shared" si="2"/>
        <v>29201252.843481656</v>
      </c>
      <c r="J30" s="8">
        <f t="shared" si="3"/>
        <v>48947633.347204901</v>
      </c>
      <c r="K30" s="8">
        <f t="shared" si="3"/>
        <v>48403556.536826119</v>
      </c>
    </row>
    <row r="31" spans="1:11" x14ac:dyDescent="0.7">
      <c r="A31" s="1">
        <v>40237</v>
      </c>
      <c r="B31" s="3">
        <v>88.87</v>
      </c>
      <c r="C31" s="3">
        <v>1826.27</v>
      </c>
      <c r="D31" s="3">
        <v>1569.71</v>
      </c>
      <c r="E31" s="3">
        <v>402.57</v>
      </c>
      <c r="F31" s="4">
        <f t="shared" si="1"/>
        <v>0.58073727962327915</v>
      </c>
      <c r="G31" s="4">
        <f t="shared" si="1"/>
        <v>0.89382517296290975</v>
      </c>
      <c r="H31" s="4">
        <f t="shared" si="1"/>
        <v>0.88172881200473119</v>
      </c>
      <c r="I31" s="8">
        <f t="shared" si="2"/>
        <v>29425737.287067659</v>
      </c>
      <c r="J31" s="8">
        <f t="shared" si="3"/>
        <v>48147031.376157381</v>
      </c>
      <c r="K31" s="8">
        <f t="shared" si="3"/>
        <v>47467280.279132016</v>
      </c>
    </row>
    <row r="32" spans="1:11" x14ac:dyDescent="0.7">
      <c r="A32" s="1">
        <v>40268</v>
      </c>
      <c r="B32" s="3">
        <v>93.47</v>
      </c>
      <c r="C32" s="3">
        <v>1936.48</v>
      </c>
      <c r="D32" s="3">
        <v>1567.78</v>
      </c>
      <c r="E32" s="3">
        <v>399.53</v>
      </c>
      <c r="F32" s="4">
        <f t="shared" si="1"/>
        <v>0.6476566054807944</v>
      </c>
      <c r="G32" s="4">
        <f t="shared" si="1"/>
        <v>0.93893459093262444</v>
      </c>
      <c r="H32" s="4">
        <f t="shared" si="1"/>
        <v>0.92036497401812323</v>
      </c>
      <c r="I32" s="8">
        <f t="shared" si="2"/>
        <v>32616514.099929225</v>
      </c>
      <c r="J32" s="8">
        <f t="shared" si="3"/>
        <v>50376907.629416779</v>
      </c>
      <c r="K32" s="8">
        <f t="shared" si="3"/>
        <v>49347232.194313161</v>
      </c>
    </row>
    <row r="33" spans="1:11" x14ac:dyDescent="0.7">
      <c r="A33" s="1">
        <v>40298</v>
      </c>
      <c r="B33" s="3">
        <v>93.83</v>
      </c>
      <c r="C33" s="3">
        <v>1967.05</v>
      </c>
      <c r="D33" s="3">
        <v>1584.1</v>
      </c>
      <c r="E33" s="3">
        <v>399.59</v>
      </c>
      <c r="F33" s="4">
        <f t="shared" si="1"/>
        <v>0.66041458551368171</v>
      </c>
      <c r="G33" s="4">
        <f t="shared" si="1"/>
        <v>0.95236250075854123</v>
      </c>
      <c r="H33" s="4">
        <f t="shared" si="1"/>
        <v>0.92404851211536099</v>
      </c>
      <c r="I33" s="8">
        <f t="shared" si="2"/>
        <v>33059016.364412997</v>
      </c>
      <c r="J33" s="8">
        <f t="shared" si="3"/>
        <v>50897358.850927785</v>
      </c>
      <c r="K33" s="8">
        <f t="shared" si="3"/>
        <v>49344732.550055087</v>
      </c>
    </row>
    <row r="34" spans="1:11" x14ac:dyDescent="0.7">
      <c r="A34" s="1">
        <v>40329</v>
      </c>
      <c r="B34" s="3">
        <v>91.25</v>
      </c>
      <c r="C34" s="3">
        <v>1809.98</v>
      </c>
      <c r="D34" s="3">
        <v>1597.43</v>
      </c>
      <c r="E34" s="3">
        <v>393.35</v>
      </c>
      <c r="F34" s="4">
        <f t="shared" si="1"/>
        <v>0.59097102718521199</v>
      </c>
      <c r="G34" s="4">
        <f t="shared" si="1"/>
        <v>0.93396948250041179</v>
      </c>
      <c r="H34" s="4">
        <f t="shared" si="1"/>
        <v>0.88460720475865662</v>
      </c>
      <c r="I34" s="8">
        <f t="shared" si="2"/>
        <v>29382812.504684057</v>
      </c>
      <c r="J34" s="8">
        <f t="shared" si="3"/>
        <v>49714375.953249596</v>
      </c>
      <c r="K34" s="8">
        <f t="shared" si="3"/>
        <v>47038543.602804095</v>
      </c>
    </row>
    <row r="35" spans="1:11" x14ac:dyDescent="0.7">
      <c r="A35" s="1">
        <v>40359</v>
      </c>
      <c r="B35" s="3">
        <v>88.41</v>
      </c>
      <c r="C35" s="3">
        <v>1715.23</v>
      </c>
      <c r="D35" s="3">
        <v>1622.48</v>
      </c>
      <c r="E35" s="3">
        <v>399.37</v>
      </c>
      <c r="F35" s="4">
        <f t="shared" si="1"/>
        <v>0.54260438014506518</v>
      </c>
      <c r="G35" s="4">
        <f t="shared" si="1"/>
        <v>0.91909143524502779</v>
      </c>
      <c r="H35" s="4">
        <f t="shared" si="1"/>
        <v>0.87019237485142054</v>
      </c>
      <c r="I35" s="8">
        <f t="shared" si="2"/>
        <v>26778044.663137276</v>
      </c>
      <c r="J35" s="8">
        <f t="shared" si="3"/>
        <v>48722430.554001451</v>
      </c>
      <c r="K35" s="8">
        <f t="shared" si="3"/>
        <v>46072042.265859276</v>
      </c>
    </row>
    <row r="36" spans="1:11" x14ac:dyDescent="0.7">
      <c r="A36" s="1">
        <v>40390</v>
      </c>
      <c r="B36" s="3">
        <v>86.47</v>
      </c>
      <c r="C36" s="3">
        <v>1835.4</v>
      </c>
      <c r="D36" s="3">
        <v>1639.79</v>
      </c>
      <c r="E36" s="3">
        <v>412.94</v>
      </c>
      <c r="F36" s="4">
        <f t="shared" si="1"/>
        <v>0.56787889289252702</v>
      </c>
      <c r="G36" s="4">
        <f t="shared" si="1"/>
        <v>0.90851409403290673</v>
      </c>
      <c r="H36" s="4">
        <f t="shared" si="1"/>
        <v>0.88001658487516432</v>
      </c>
      <c r="I36" s="8">
        <f t="shared" si="2"/>
        <v>27825366.019093938</v>
      </c>
      <c r="J36" s="8">
        <f t="shared" si="3"/>
        <v>47961709.658461653</v>
      </c>
      <c r="K36" s="8">
        <f t="shared" si="3"/>
        <v>46392181.757451445</v>
      </c>
    </row>
    <row r="37" spans="1:11" x14ac:dyDescent="0.7">
      <c r="A37" s="1">
        <v>40421</v>
      </c>
      <c r="B37" s="3">
        <v>84.17</v>
      </c>
      <c r="C37" s="3">
        <v>1752.55</v>
      </c>
      <c r="D37" s="3">
        <v>1660.89</v>
      </c>
      <c r="E37" s="3">
        <v>418.69</v>
      </c>
      <c r="F37" s="4">
        <f t="shared" si="1"/>
        <v>0.52782175331250691</v>
      </c>
      <c r="G37" s="4">
        <f t="shared" si="1"/>
        <v>0.89572804876678003</v>
      </c>
      <c r="H37" s="4">
        <f t="shared" si="1"/>
        <v>0.86853707153952364</v>
      </c>
      <c r="I37" s="8">
        <f t="shared" ref="I37:I68" si="4">MAX(I36*(F37/F36)-I$3*0.04/12,0)</f>
        <v>25662615.537534948</v>
      </c>
      <c r="J37" s="8">
        <f t="shared" si="3"/>
        <v>47086716.72795935</v>
      </c>
      <c r="K37" s="8">
        <f t="shared" si="3"/>
        <v>45587011.720537111</v>
      </c>
    </row>
    <row r="38" spans="1:11" x14ac:dyDescent="0.7">
      <c r="A38" s="1">
        <v>40451</v>
      </c>
      <c r="B38" s="3">
        <v>83.47</v>
      </c>
      <c r="C38" s="3">
        <v>1908.95</v>
      </c>
      <c r="D38" s="3">
        <v>1662.66</v>
      </c>
      <c r="E38" s="3">
        <v>428.51</v>
      </c>
      <c r="F38" s="4">
        <f t="shared" si="1"/>
        <v>0.57014393324291468</v>
      </c>
      <c r="G38" s="4">
        <f t="shared" si="1"/>
        <v>0.88922535740942787</v>
      </c>
      <c r="H38" s="4">
        <f t="shared" si="1"/>
        <v>0.88151522877371047</v>
      </c>
      <c r="I38" s="8">
        <f t="shared" si="4"/>
        <v>27520313.662798434</v>
      </c>
      <c r="J38" s="8">
        <f t="shared" si="3"/>
        <v>46544882.634079464</v>
      </c>
      <c r="K38" s="8">
        <f t="shared" si="3"/>
        <v>46068197.849871978</v>
      </c>
    </row>
    <row r="39" spans="1:11" x14ac:dyDescent="0.7">
      <c r="A39" s="1">
        <v>40482</v>
      </c>
      <c r="B39" s="3">
        <v>80.39</v>
      </c>
      <c r="C39" s="3">
        <v>1981.59</v>
      </c>
      <c r="D39" s="3">
        <v>1668.58</v>
      </c>
      <c r="E39" s="3">
        <v>433.9</v>
      </c>
      <c r="F39" s="4">
        <f t="shared" si="1"/>
        <v>0.5700006766690795</v>
      </c>
      <c r="G39" s="4">
        <f t="shared" si="1"/>
        <v>0.85946271074966263</v>
      </c>
      <c r="H39" s="4">
        <f t="shared" si="1"/>
        <v>0.85966673780028469</v>
      </c>
      <c r="I39" s="8">
        <f t="shared" si="4"/>
        <v>27313398.802153021</v>
      </c>
      <c r="J39" s="8">
        <f t="shared" si="3"/>
        <v>44787011.073045567</v>
      </c>
      <c r="K39" s="8">
        <f t="shared" si="3"/>
        <v>44726390.457292832</v>
      </c>
    </row>
    <row r="40" spans="1:11" x14ac:dyDescent="0.7">
      <c r="A40" s="1">
        <v>40512</v>
      </c>
      <c r="B40" s="3">
        <v>83.69</v>
      </c>
      <c r="C40" s="3">
        <v>1981.84</v>
      </c>
      <c r="D40" s="3">
        <v>1658.99</v>
      </c>
      <c r="E40" s="3">
        <v>417.38</v>
      </c>
      <c r="F40" s="4">
        <f t="shared" si="1"/>
        <v>0.59347400110253845</v>
      </c>
      <c r="G40" s="4">
        <f t="shared" si="1"/>
        <v>0.88960110258686809</v>
      </c>
      <c r="H40" s="4">
        <f t="shared" si="1"/>
        <v>0.86088203924976714</v>
      </c>
      <c r="I40" s="8">
        <f t="shared" si="4"/>
        <v>28238197.943111945</v>
      </c>
      <c r="J40" s="8">
        <f t="shared" si="3"/>
        <v>46157537.021471344</v>
      </c>
      <c r="K40" s="8">
        <f t="shared" si="3"/>
        <v>44589619.665499665</v>
      </c>
    </row>
    <row r="41" spans="1:11" x14ac:dyDescent="0.7">
      <c r="A41" s="2">
        <v>40543</v>
      </c>
      <c r="B41" s="3">
        <v>81.17</v>
      </c>
      <c r="C41" s="3">
        <v>2114.29</v>
      </c>
      <c r="D41" s="3">
        <v>1641.1</v>
      </c>
      <c r="E41" s="3">
        <v>422.83</v>
      </c>
      <c r="F41" s="4">
        <f t="shared" si="1"/>
        <v>0.61407249080982884</v>
      </c>
      <c r="G41" s="4">
        <f t="shared" si="1"/>
        <v>0.85350990974636454</v>
      </c>
      <c r="H41" s="4">
        <f t="shared" si="1"/>
        <v>0.84586252347697755</v>
      </c>
      <c r="I41" s="8">
        <f t="shared" si="4"/>
        <v>29018298.551736791</v>
      </c>
      <c r="J41" s="8">
        <f t="shared" si="3"/>
        <v>44084921.79556796</v>
      </c>
      <c r="K41" s="8">
        <f t="shared" si="3"/>
        <v>43611679.755808555</v>
      </c>
    </row>
    <row r="42" spans="1:11" x14ac:dyDescent="0.7">
      <c r="A42" s="1">
        <v>40574</v>
      </c>
      <c r="B42" s="3">
        <v>82.08</v>
      </c>
      <c r="C42" s="3">
        <v>2164.4</v>
      </c>
      <c r="D42" s="3">
        <v>1643.01</v>
      </c>
      <c r="E42" s="3">
        <v>423.59</v>
      </c>
      <c r="F42" s="4">
        <f t="shared" si="1"/>
        <v>0.63567394900119145</v>
      </c>
      <c r="G42" s="4">
        <f t="shared" si="1"/>
        <v>0.86408313936645353</v>
      </c>
      <c r="H42" s="4">
        <f t="shared" si="1"/>
        <v>0.85688292972291968</v>
      </c>
      <c r="I42" s="8">
        <f t="shared" si="4"/>
        <v>29839086.117262088</v>
      </c>
      <c r="J42" s="8">
        <f t="shared" si="3"/>
        <v>44431043.165226951</v>
      </c>
      <c r="K42" s="8">
        <f t="shared" si="3"/>
        <v>43979878.978066713</v>
      </c>
    </row>
    <row r="43" spans="1:11" x14ac:dyDescent="0.7">
      <c r="A43" s="1">
        <v>40602</v>
      </c>
      <c r="B43" s="3">
        <v>81.78</v>
      </c>
      <c r="C43" s="3">
        <v>2238.5500000000002</v>
      </c>
      <c r="D43" s="3">
        <v>1647.12</v>
      </c>
      <c r="E43" s="3">
        <v>426.08</v>
      </c>
      <c r="F43" s="4">
        <f t="shared" si="1"/>
        <v>0.65504848424607254</v>
      </c>
      <c r="G43" s="4">
        <f t="shared" si="1"/>
        <v>0.86307854999102485</v>
      </c>
      <c r="H43" s="4">
        <f t="shared" si="1"/>
        <v>0.85876967442849206</v>
      </c>
      <c r="I43" s="8">
        <f t="shared" si="4"/>
        <v>30548543.593948539</v>
      </c>
      <c r="J43" s="8">
        <f t="shared" si="3"/>
        <v>44179387.309592821</v>
      </c>
      <c r="K43" s="8">
        <f t="shared" si="3"/>
        <v>43876716.948500328</v>
      </c>
    </row>
    <row r="44" spans="1:11" x14ac:dyDescent="0.7">
      <c r="A44" s="1">
        <v>40633</v>
      </c>
      <c r="B44" s="3">
        <v>83.15</v>
      </c>
      <c r="C44" s="3">
        <v>2239.44</v>
      </c>
      <c r="D44" s="3">
        <v>1648.03</v>
      </c>
      <c r="E44" s="3">
        <v>428.09</v>
      </c>
      <c r="F44" s="4">
        <f t="shared" si="1"/>
        <v>0.66628682441809473</v>
      </c>
      <c r="G44" s="4">
        <f t="shared" si="1"/>
        <v>0.87802188935350367</v>
      </c>
      <c r="H44" s="4">
        <f t="shared" si="1"/>
        <v>0.87727505623201707</v>
      </c>
      <c r="I44" s="8">
        <f t="shared" si="4"/>
        <v>30872649.721854143</v>
      </c>
      <c r="J44" s="8">
        <f t="shared" si="3"/>
        <v>44744309.085716791</v>
      </c>
      <c r="K44" s="8">
        <f t="shared" si="3"/>
        <v>44622203.757821523</v>
      </c>
    </row>
    <row r="45" spans="1:11" x14ac:dyDescent="0.7">
      <c r="A45" s="1">
        <v>40663</v>
      </c>
      <c r="B45" s="3">
        <v>81.209999999999994</v>
      </c>
      <c r="C45" s="3">
        <v>2305.7600000000002</v>
      </c>
      <c r="D45" s="3">
        <v>1668.95</v>
      </c>
      <c r="E45" s="3">
        <v>441.36</v>
      </c>
      <c r="F45" s="4">
        <f t="shared" si="1"/>
        <v>0.67001288080067167</v>
      </c>
      <c r="G45" s="4">
        <f t="shared" si="1"/>
        <v>0.86842199152653354</v>
      </c>
      <c r="H45" s="4">
        <f t="shared" si="1"/>
        <v>0.88336650114487925</v>
      </c>
      <c r="I45" s="8">
        <f t="shared" si="4"/>
        <v>30845297.940800454</v>
      </c>
      <c r="J45" s="8">
        <f t="shared" si="3"/>
        <v>44055094.863645941</v>
      </c>
      <c r="K45" s="8">
        <f t="shared" si="3"/>
        <v>44732042.381580815</v>
      </c>
    </row>
    <row r="46" spans="1:11" x14ac:dyDescent="0.7">
      <c r="A46" s="1">
        <v>40694</v>
      </c>
      <c r="B46" s="3">
        <v>81.52</v>
      </c>
      <c r="C46" s="3">
        <v>2279.66</v>
      </c>
      <c r="D46" s="3">
        <v>1690.73</v>
      </c>
      <c r="E46" s="3">
        <v>441.01</v>
      </c>
      <c r="F46" s="4">
        <f t="shared" si="1"/>
        <v>0.66495734971190601</v>
      </c>
      <c r="G46" s="4">
        <f t="shared" si="1"/>
        <v>0.88311326088775666</v>
      </c>
      <c r="H46" s="4">
        <f t="shared" si="1"/>
        <v>0.88603535746644246</v>
      </c>
      <c r="I46" s="8">
        <f t="shared" si="4"/>
        <v>30412557.097825006</v>
      </c>
      <c r="J46" s="8">
        <f t="shared" si="3"/>
        <v>44600383.757399485</v>
      </c>
      <c r="K46" s="8">
        <f t="shared" si="3"/>
        <v>44667188.319231592</v>
      </c>
    </row>
    <row r="47" spans="1:11" x14ac:dyDescent="0.7">
      <c r="A47" s="1">
        <v>40724</v>
      </c>
      <c r="B47" s="3">
        <v>80.52</v>
      </c>
      <c r="C47" s="3">
        <v>2241.66</v>
      </c>
      <c r="D47" s="3">
        <v>1685.78</v>
      </c>
      <c r="E47" s="3">
        <v>441.35</v>
      </c>
      <c r="F47" s="4">
        <f t="shared" si="1"/>
        <v>0.64585206013874774</v>
      </c>
      <c r="G47" s="4">
        <f t="shared" si="1"/>
        <v>0.86972637343494963</v>
      </c>
      <c r="H47" s="4">
        <f t="shared" si="1"/>
        <v>0.87584114139556912</v>
      </c>
      <c r="I47" s="8">
        <f t="shared" si="4"/>
        <v>29338755.627300777</v>
      </c>
      <c r="J47" s="8">
        <f t="shared" si="3"/>
        <v>43724297.977516495</v>
      </c>
      <c r="K47" s="8">
        <f t="shared" si="3"/>
        <v>43953273.197033003</v>
      </c>
    </row>
    <row r="48" spans="1:11" x14ac:dyDescent="0.7">
      <c r="A48" s="1">
        <v>40755</v>
      </c>
      <c r="B48" s="3">
        <v>76.73</v>
      </c>
      <c r="C48" s="3">
        <v>2196.08</v>
      </c>
      <c r="D48" s="3">
        <v>1712.53</v>
      </c>
      <c r="E48" s="3">
        <v>450.46</v>
      </c>
      <c r="F48" s="4">
        <f t="shared" si="1"/>
        <v>0.60293833265041141</v>
      </c>
      <c r="G48" s="4">
        <f t="shared" si="1"/>
        <v>0.84194042606341346</v>
      </c>
      <c r="H48" s="4">
        <f t="shared" si="1"/>
        <v>0.85184362042203687</v>
      </c>
      <c r="I48" s="8">
        <f t="shared" si="4"/>
        <v>27189338.041536007</v>
      </c>
      <c r="J48" s="8">
        <f t="shared" si="3"/>
        <v>42127397.665453568</v>
      </c>
      <c r="K48" s="8">
        <f t="shared" si="3"/>
        <v>42548979.923345812</v>
      </c>
    </row>
    <row r="49" spans="1:11" x14ac:dyDescent="0.7">
      <c r="A49" s="1">
        <v>40786</v>
      </c>
      <c r="B49" s="3">
        <v>76.59</v>
      </c>
      <c r="C49" s="3">
        <v>2076.7800000000002</v>
      </c>
      <c r="D49" s="3">
        <v>1737.55</v>
      </c>
      <c r="E49" s="3">
        <v>456.19</v>
      </c>
      <c r="F49" s="4">
        <f t="shared" si="1"/>
        <v>0.56914392282224457</v>
      </c>
      <c r="G49" s="4">
        <f t="shared" si="1"/>
        <v>0.85268251352063584</v>
      </c>
      <c r="H49" s="4">
        <f t="shared" si="1"/>
        <v>0.86110532543226048</v>
      </c>
      <c r="I49" s="8">
        <f t="shared" si="4"/>
        <v>25465388.438442867</v>
      </c>
      <c r="J49" s="8">
        <f t="shared" si="3"/>
        <v>42464889.602007046</v>
      </c>
      <c r="K49" s="8">
        <f t="shared" si="3"/>
        <v>42811595.46813409</v>
      </c>
    </row>
    <row r="50" spans="1:11" x14ac:dyDescent="0.7">
      <c r="A50" s="1">
        <v>40816</v>
      </c>
      <c r="B50" s="3">
        <v>77.040000000000006</v>
      </c>
      <c r="C50" s="3">
        <v>1930.79</v>
      </c>
      <c r="D50" s="3">
        <v>1750.19</v>
      </c>
      <c r="E50" s="3">
        <v>445.65</v>
      </c>
      <c r="F50" s="4">
        <f t="shared" si="1"/>
        <v>0.53224409960519481</v>
      </c>
      <c r="G50" s="4">
        <f t="shared" si="1"/>
        <v>0.86393177742023863</v>
      </c>
      <c r="H50" s="4">
        <f t="shared" si="1"/>
        <v>0.84615247586148679</v>
      </c>
      <c r="I50" s="8">
        <f t="shared" si="4"/>
        <v>23614367.854980499</v>
      </c>
      <c r="J50" s="8">
        <f t="shared" si="3"/>
        <v>42825120.100493647</v>
      </c>
      <c r="K50" s="8">
        <f t="shared" si="3"/>
        <v>41868184.263937347</v>
      </c>
    </row>
    <row r="51" spans="1:11" x14ac:dyDescent="0.7">
      <c r="A51" s="1">
        <v>40847</v>
      </c>
      <c r="B51" s="3">
        <v>78.2</v>
      </c>
      <c r="C51" s="3">
        <v>2141.81</v>
      </c>
      <c r="D51" s="3">
        <v>1752.07</v>
      </c>
      <c r="E51" s="3">
        <v>451.58</v>
      </c>
      <c r="F51" s="4">
        <f t="shared" si="1"/>
        <v>0.59930408178896533</v>
      </c>
      <c r="G51" s="4">
        <f t="shared" si="1"/>
        <v>0.87788207792459527</v>
      </c>
      <c r="H51" s="4">
        <f t="shared" si="1"/>
        <v>0.87032186994393534</v>
      </c>
      <c r="I51" s="8">
        <f t="shared" si="4"/>
        <v>26389655.112858333</v>
      </c>
      <c r="J51" s="8">
        <f t="shared" si="3"/>
        <v>43316636.850023337</v>
      </c>
      <c r="K51" s="8">
        <f t="shared" si="3"/>
        <v>42864101.872003675</v>
      </c>
    </row>
    <row r="52" spans="1:11" x14ac:dyDescent="0.7">
      <c r="A52" s="1">
        <v>40877</v>
      </c>
      <c r="B52" s="3">
        <v>77.5</v>
      </c>
      <c r="C52" s="3">
        <v>2137.08</v>
      </c>
      <c r="D52" s="3">
        <v>1750.55</v>
      </c>
      <c r="E52" s="3">
        <v>443.7</v>
      </c>
      <c r="F52" s="4">
        <f t="shared" si="1"/>
        <v>0.59262780389590552</v>
      </c>
      <c r="G52" s="4">
        <f t="shared" si="1"/>
        <v>0.8692690134440082</v>
      </c>
      <c r="H52" s="4">
        <f t="shared" si="1"/>
        <v>0.847480230008403</v>
      </c>
      <c r="I52" s="8">
        <f t="shared" si="4"/>
        <v>25895673.015306912</v>
      </c>
      <c r="J52" s="8">
        <f t="shared" si="3"/>
        <v>42691649.262677386</v>
      </c>
      <c r="K52" s="8">
        <f t="shared" si="3"/>
        <v>41539131.427237809</v>
      </c>
    </row>
    <row r="53" spans="1:11" x14ac:dyDescent="0.7">
      <c r="A53" s="1">
        <v>40908</v>
      </c>
      <c r="B53" s="3">
        <v>76.94</v>
      </c>
      <c r="C53" s="3">
        <v>2158.94</v>
      </c>
      <c r="D53" s="3">
        <v>1769.79</v>
      </c>
      <c r="E53" s="3">
        <v>446.69</v>
      </c>
      <c r="F53" s="4">
        <f t="shared" si="1"/>
        <v>0.59436372445704599</v>
      </c>
      <c r="G53" s="4">
        <f t="shared" si="1"/>
        <v>0.87247279773563002</v>
      </c>
      <c r="H53" s="4">
        <f t="shared" si="1"/>
        <v>0.84702622454673315</v>
      </c>
      <c r="I53" s="8">
        <f t="shared" si="4"/>
        <v>25771526.410872098</v>
      </c>
      <c r="J53" s="8">
        <f t="shared" si="3"/>
        <v>42648993.920287229</v>
      </c>
      <c r="K53" s="8">
        <f t="shared" si="3"/>
        <v>41316878.409558803</v>
      </c>
    </row>
    <row r="54" spans="1:11" x14ac:dyDescent="0.7">
      <c r="A54" s="1">
        <v>40939</v>
      </c>
      <c r="B54" s="3">
        <v>76.19</v>
      </c>
      <c r="C54" s="3">
        <v>2255.69</v>
      </c>
      <c r="D54" s="3">
        <v>1785.33</v>
      </c>
      <c r="E54" s="3">
        <v>454.17</v>
      </c>
      <c r="F54" s="4">
        <f t="shared" si="1"/>
        <v>0.61494592567247863</v>
      </c>
      <c r="G54" s="4">
        <f t="shared" si="1"/>
        <v>0.87155430575089676</v>
      </c>
      <c r="H54" s="4">
        <f t="shared" si="1"/>
        <v>0.85281506158719855</v>
      </c>
      <c r="I54" s="8">
        <f t="shared" si="4"/>
        <v>26463967.723137513</v>
      </c>
      <c r="J54" s="8">
        <f t="shared" si="3"/>
        <v>42404095.375399195</v>
      </c>
      <c r="K54" s="8">
        <f t="shared" si="3"/>
        <v>41399250.630397238</v>
      </c>
    </row>
    <row r="55" spans="1:11" x14ac:dyDescent="0.7">
      <c r="A55" s="1">
        <v>40968</v>
      </c>
      <c r="B55" s="3">
        <v>81.22</v>
      </c>
      <c r="C55" s="3">
        <v>2353.23</v>
      </c>
      <c r="D55" s="3">
        <v>1784.92</v>
      </c>
      <c r="E55" s="3">
        <v>453.86</v>
      </c>
      <c r="F55" s="4">
        <f t="shared" si="1"/>
        <v>0.68389102151353065</v>
      </c>
      <c r="G55" s="4">
        <f t="shared" si="1"/>
        <v>0.92888022538936355</v>
      </c>
      <c r="H55" s="4">
        <f t="shared" si="1"/>
        <v>0.90849666733561252</v>
      </c>
      <c r="I55" s="8">
        <f t="shared" si="4"/>
        <v>29230994.114947427</v>
      </c>
      <c r="J55" s="8">
        <f t="shared" si="3"/>
        <v>44993197.268181071</v>
      </c>
      <c r="K55" s="8">
        <f t="shared" si="3"/>
        <v>43902271.315317281</v>
      </c>
    </row>
    <row r="56" spans="1:11" x14ac:dyDescent="0.7">
      <c r="A56" s="1">
        <v>40999</v>
      </c>
      <c r="B56" s="3">
        <v>82.79</v>
      </c>
      <c r="C56" s="3">
        <v>2430.67</v>
      </c>
      <c r="D56" s="3">
        <v>1775.14</v>
      </c>
      <c r="E56" s="3">
        <v>450.59</v>
      </c>
      <c r="F56" s="4">
        <f t="shared" si="1"/>
        <v>0.72005127556551252</v>
      </c>
      <c r="G56" s="4">
        <f t="shared" si="1"/>
        <v>0.94164774190087364</v>
      </c>
      <c r="H56" s="4">
        <f t="shared" si="1"/>
        <v>0.9193859789931027</v>
      </c>
      <c r="I56" s="8">
        <f t="shared" si="4"/>
        <v>30576562.253931355</v>
      </c>
      <c r="J56" s="8">
        <f t="shared" si="3"/>
        <v>45411631.565010175</v>
      </c>
      <c r="K56" s="8">
        <f t="shared" si="3"/>
        <v>44228487.351118736</v>
      </c>
    </row>
    <row r="57" spans="1:11" x14ac:dyDescent="0.7">
      <c r="A57" s="1">
        <v>41029</v>
      </c>
      <c r="B57" s="3">
        <v>79.78</v>
      </c>
      <c r="C57" s="3">
        <v>2415.42</v>
      </c>
      <c r="D57" s="3">
        <v>1794.82</v>
      </c>
      <c r="E57" s="3">
        <v>455.91</v>
      </c>
      <c r="F57" s="4">
        <f t="shared" si="1"/>
        <v>0.68951898850153015</v>
      </c>
      <c r="G57" s="4">
        <f t="shared" si="1"/>
        <v>0.91747218945131448</v>
      </c>
      <c r="H57" s="4">
        <f t="shared" si="1"/>
        <v>0.89642011811190636</v>
      </c>
      <c r="I57" s="8">
        <f t="shared" si="4"/>
        <v>29080026.287887059</v>
      </c>
      <c r="J57" s="8">
        <f t="shared" si="3"/>
        <v>44045748.36700689</v>
      </c>
      <c r="K57" s="8">
        <f t="shared" si="3"/>
        <v>42923679.021755293</v>
      </c>
    </row>
    <row r="58" spans="1:11" x14ac:dyDescent="0.7">
      <c r="A58" s="1">
        <v>41060</v>
      </c>
      <c r="B58" s="3">
        <v>78.349999999999994</v>
      </c>
      <c r="C58" s="3">
        <v>2270.25</v>
      </c>
      <c r="D58" s="3">
        <v>1811.06</v>
      </c>
      <c r="E58" s="3">
        <v>451.23</v>
      </c>
      <c r="F58" s="4">
        <f t="shared" si="1"/>
        <v>0.63646162865044775</v>
      </c>
      <c r="G58" s="4">
        <f t="shared" si="1"/>
        <v>0.90917987912648568</v>
      </c>
      <c r="H58" s="4">
        <f t="shared" si="1"/>
        <v>0.87131544280943363</v>
      </c>
      <c r="I58" s="8">
        <f t="shared" si="4"/>
        <v>26642365.766617838</v>
      </c>
      <c r="J58" s="8">
        <f t="shared" si="3"/>
        <v>43447653.451272205</v>
      </c>
      <c r="K58" s="8">
        <f t="shared" si="3"/>
        <v>41521580.805911586</v>
      </c>
    </row>
    <row r="59" spans="1:11" x14ac:dyDescent="0.7">
      <c r="A59" s="1">
        <v>41090</v>
      </c>
      <c r="B59" s="3">
        <v>79.77</v>
      </c>
      <c r="C59" s="3">
        <v>2363.79</v>
      </c>
      <c r="D59" s="3">
        <v>1811.77</v>
      </c>
      <c r="E59" s="3">
        <v>453.38</v>
      </c>
      <c r="F59" s="4">
        <f t="shared" si="1"/>
        <v>0.67469582650355497</v>
      </c>
      <c r="G59" s="4">
        <f t="shared" si="1"/>
        <v>0.92602056731872417</v>
      </c>
      <c r="H59" s="4">
        <f t="shared" si="1"/>
        <v>0.89133383932939581</v>
      </c>
      <c r="I59" s="8">
        <f t="shared" si="4"/>
        <v>28042854.21421783</v>
      </c>
      <c r="J59" s="8">
        <f t="shared" si="3"/>
        <v>44052431.912890047</v>
      </c>
      <c r="K59" s="8">
        <f t="shared" si="3"/>
        <v>42275535.513782158</v>
      </c>
    </row>
    <row r="60" spans="1:11" x14ac:dyDescent="0.7">
      <c r="A60" s="1">
        <v>41121</v>
      </c>
      <c r="B60" s="3">
        <v>78.11</v>
      </c>
      <c r="C60" s="3">
        <v>2396.62</v>
      </c>
      <c r="D60" s="3">
        <v>1836.76</v>
      </c>
      <c r="E60" s="3">
        <v>458.63</v>
      </c>
      <c r="F60" s="4">
        <f t="shared" si="1"/>
        <v>0.6698311769167421</v>
      </c>
      <c r="G60" s="4">
        <f t="shared" si="1"/>
        <v>0.9192571727060983</v>
      </c>
      <c r="H60" s="4">
        <f t="shared" si="1"/>
        <v>0.88289191911682752</v>
      </c>
      <c r="I60" s="8">
        <f t="shared" si="4"/>
        <v>27640661.383304372</v>
      </c>
      <c r="J60" s="8">
        <f t="shared" si="3"/>
        <v>43530685.300354861</v>
      </c>
      <c r="K60" s="8">
        <f t="shared" si="3"/>
        <v>41675139.296334095</v>
      </c>
    </row>
    <row r="61" spans="1:11" x14ac:dyDescent="0.7">
      <c r="A61" s="1">
        <v>41152</v>
      </c>
      <c r="B61" s="3">
        <v>78.37</v>
      </c>
      <c r="C61" s="3">
        <v>2450.6</v>
      </c>
      <c r="D61" s="3">
        <v>1837.96</v>
      </c>
      <c r="E61" s="3">
        <v>462.59</v>
      </c>
      <c r="F61" s="4">
        <f t="shared" si="1"/>
        <v>0.68719788878846433</v>
      </c>
      <c r="G61" s="4">
        <f t="shared" si="1"/>
        <v>0.92291962024223673</v>
      </c>
      <c r="H61" s="4">
        <f t="shared" si="1"/>
        <v>0.89347937459107496</v>
      </c>
      <c r="I61" s="8">
        <f t="shared" si="4"/>
        <v>28157300.767570227</v>
      </c>
      <c r="J61" s="8">
        <f t="shared" si="3"/>
        <v>43504117.562683992</v>
      </c>
      <c r="K61" s="8">
        <f t="shared" si="3"/>
        <v>41974898.861609504</v>
      </c>
    </row>
    <row r="62" spans="1:11" x14ac:dyDescent="0.7">
      <c r="A62" s="1">
        <v>41182</v>
      </c>
      <c r="B62" s="3">
        <v>77.900000000000006</v>
      </c>
      <c r="C62" s="3">
        <v>2513.9299999999998</v>
      </c>
      <c r="D62" s="3">
        <v>1840.49</v>
      </c>
      <c r="E62" s="3">
        <v>468.23</v>
      </c>
      <c r="F62" s="4">
        <f t="shared" si="1"/>
        <v>0.70072914137434339</v>
      </c>
      <c r="G62" s="4">
        <f t="shared" si="1"/>
        <v>0.91864749735629658</v>
      </c>
      <c r="H62" s="4">
        <f t="shared" si="1"/>
        <v>0.89894917503815908</v>
      </c>
      <c r="I62" s="8">
        <f t="shared" si="4"/>
        <v>28511731.383610491</v>
      </c>
      <c r="J62" s="8">
        <f t="shared" si="3"/>
        <v>43102740.3980904</v>
      </c>
      <c r="K62" s="8">
        <f t="shared" si="3"/>
        <v>42031865.420758806</v>
      </c>
    </row>
    <row r="63" spans="1:11" x14ac:dyDescent="0.7">
      <c r="A63" s="1">
        <v>41213</v>
      </c>
      <c r="B63" s="3">
        <v>79.760000000000005</v>
      </c>
      <c r="C63" s="3">
        <v>2467.5100000000002</v>
      </c>
      <c r="D63" s="3">
        <v>1844.11</v>
      </c>
      <c r="E63" s="3">
        <v>467.57</v>
      </c>
      <c r="F63" s="4">
        <f t="shared" si="1"/>
        <v>0.70421230164234361</v>
      </c>
      <c r="G63" s="4">
        <f t="shared" si="1"/>
        <v>0.94243182769129086</v>
      </c>
      <c r="H63" s="4">
        <f t="shared" si="1"/>
        <v>0.91911579233651097</v>
      </c>
      <c r="I63" s="8">
        <f t="shared" si="4"/>
        <v>28453456.515424628</v>
      </c>
      <c r="J63" s="8">
        <f t="shared" si="3"/>
        <v>44018695.994684242</v>
      </c>
      <c r="K63" s="8">
        <f t="shared" si="3"/>
        <v>42774789.18976976</v>
      </c>
    </row>
    <row r="64" spans="1:11" x14ac:dyDescent="0.7">
      <c r="A64" s="1">
        <v>41243</v>
      </c>
      <c r="B64" s="3">
        <v>82.45</v>
      </c>
      <c r="C64" s="3">
        <v>2481.8200000000002</v>
      </c>
      <c r="D64" s="3">
        <v>1847.02</v>
      </c>
      <c r="E64" s="3">
        <v>467.52</v>
      </c>
      <c r="F64" s="4">
        <f t="shared" si="1"/>
        <v>0.73218441542511137</v>
      </c>
      <c r="G64" s="4">
        <f t="shared" si="1"/>
        <v>0.97575376238270539</v>
      </c>
      <c r="H64" s="4">
        <f t="shared" si="1"/>
        <v>0.95001245438023163</v>
      </c>
      <c r="I64" s="8">
        <f t="shared" si="4"/>
        <v>29383660.178874284</v>
      </c>
      <c r="J64" s="8">
        <f t="shared" si="3"/>
        <v>45375082.43032632</v>
      </c>
      <c r="K64" s="8">
        <f t="shared" si="3"/>
        <v>44012690.939045593</v>
      </c>
    </row>
    <row r="65" spans="1:11" x14ac:dyDescent="0.7">
      <c r="A65" s="2">
        <v>41274</v>
      </c>
      <c r="B65" s="3">
        <v>86.74</v>
      </c>
      <c r="C65" s="3">
        <v>2504.44</v>
      </c>
      <c r="D65" s="3">
        <v>1844.39</v>
      </c>
      <c r="E65" s="3">
        <v>465.98</v>
      </c>
      <c r="F65" s="4">
        <f t="shared" si="1"/>
        <v>0.77730165075034074</v>
      </c>
      <c r="G65" s="4">
        <f t="shared" si="1"/>
        <v>1.0250620448816581</v>
      </c>
      <c r="H65" s="4">
        <f t="shared" si="1"/>
        <v>0.99615091777006659</v>
      </c>
      <c r="I65" s="8">
        <f t="shared" si="4"/>
        <v>30994282.589127477</v>
      </c>
      <c r="J65" s="8">
        <f t="shared" si="3"/>
        <v>47468045.541659176</v>
      </c>
      <c r="K65" s="8">
        <f t="shared" si="3"/>
        <v>45950218.631673627</v>
      </c>
    </row>
    <row r="66" spans="1:11" x14ac:dyDescent="0.7">
      <c r="A66" s="1">
        <v>41305</v>
      </c>
      <c r="B66" s="3">
        <v>91.72</v>
      </c>
      <c r="C66" s="3">
        <v>2634.16</v>
      </c>
      <c r="D66" s="3">
        <v>1831.49</v>
      </c>
      <c r="E66" s="3">
        <v>461.74</v>
      </c>
      <c r="F66" s="4">
        <f t="shared" si="1"/>
        <v>0.86450147253143983</v>
      </c>
      <c r="G66" s="4">
        <f t="shared" si="1"/>
        <v>1.0763327978821404</v>
      </c>
      <c r="H66" s="4">
        <f t="shared" si="1"/>
        <v>1.0437584134348905</v>
      </c>
      <c r="I66" s="8">
        <f t="shared" si="4"/>
        <v>34271305.846952789</v>
      </c>
      <c r="J66" s="8">
        <f t="shared" si="3"/>
        <v>49642265.180884056</v>
      </c>
      <c r="K66" s="8">
        <f t="shared" si="3"/>
        <v>47946246.156501003</v>
      </c>
    </row>
    <row r="67" spans="1:11" x14ac:dyDescent="0.7">
      <c r="A67" s="1">
        <v>41333</v>
      </c>
      <c r="B67" s="3">
        <v>92.53</v>
      </c>
      <c r="C67" s="3">
        <v>2669.92</v>
      </c>
      <c r="D67" s="3">
        <v>1840.67</v>
      </c>
      <c r="E67" s="3">
        <v>457.37</v>
      </c>
      <c r="F67" s="4">
        <f t="shared" si="1"/>
        <v>0.88397575036801979</v>
      </c>
      <c r="G67" s="4">
        <f t="shared" si="1"/>
        <v>1.0912806954284613</v>
      </c>
      <c r="H67" s="4">
        <f t="shared" si="1"/>
        <v>1.0430105024431278</v>
      </c>
      <c r="I67" s="8">
        <f t="shared" si="4"/>
        <v>34843321.804232374</v>
      </c>
      <c r="J67" s="8">
        <f t="shared" si="3"/>
        <v>50131687.165748999</v>
      </c>
      <c r="K67" s="8">
        <f t="shared" si="3"/>
        <v>47711890.002765961</v>
      </c>
    </row>
    <row r="68" spans="1:11" x14ac:dyDescent="0.7">
      <c r="A68" s="1">
        <v>41364</v>
      </c>
      <c r="B68" s="3">
        <v>94.19</v>
      </c>
      <c r="C68" s="3">
        <v>2770.05</v>
      </c>
      <c r="D68" s="3">
        <v>1842.14</v>
      </c>
      <c r="E68" s="3">
        <v>456.21</v>
      </c>
      <c r="F68" s="4">
        <f t="shared" ref="F68:H131" si="5">C68*$B68/C$3/$B$3</f>
        <v>0.93358087382571919</v>
      </c>
      <c r="G68" s="4">
        <f t="shared" si="5"/>
        <v>1.1117455665041749</v>
      </c>
      <c r="H68" s="4">
        <f t="shared" si="5"/>
        <v>1.0590294616504803</v>
      </c>
      <c r="I68" s="8">
        <f t="shared" si="4"/>
        <v>36598587.295458481</v>
      </c>
      <c r="J68" s="8">
        <f t="shared" si="3"/>
        <v>50871810.562921576</v>
      </c>
      <c r="K68" s="8">
        <f t="shared" si="3"/>
        <v>48244667.686087199</v>
      </c>
    </row>
    <row r="69" spans="1:11" x14ac:dyDescent="0.7">
      <c r="A69" s="1">
        <v>41394</v>
      </c>
      <c r="B69" s="3">
        <v>97.41</v>
      </c>
      <c r="C69" s="3">
        <v>2823.42</v>
      </c>
      <c r="D69" s="3">
        <v>1860.78</v>
      </c>
      <c r="E69" s="3">
        <v>462.55</v>
      </c>
      <c r="F69" s="4">
        <f t="shared" si="5"/>
        <v>0.98409850205569327</v>
      </c>
      <c r="G69" s="4">
        <f t="shared" si="5"/>
        <v>1.1613859005861422</v>
      </c>
      <c r="H69" s="4">
        <f t="shared" si="5"/>
        <v>1.1104542566490749</v>
      </c>
      <c r="I69" s="8">
        <f t="shared" ref="I69:I100" si="6">MAX(I68*(F69/F68)-I$3*0.04/12,0)</f>
        <v>38378998.289910123</v>
      </c>
      <c r="J69" s="8">
        <f t="shared" ref="J69:K132" si="7">MAX(J68*(G69/G68)-J$3*0.04/12,0)</f>
        <v>52943277.83725363</v>
      </c>
      <c r="K69" s="8">
        <f t="shared" si="7"/>
        <v>50387352.413352296</v>
      </c>
    </row>
    <row r="70" spans="1:11" x14ac:dyDescent="0.7">
      <c r="A70" s="1">
        <v>41425</v>
      </c>
      <c r="B70" s="3">
        <v>100.46</v>
      </c>
      <c r="C70" s="3">
        <v>2889.46</v>
      </c>
      <c r="D70" s="3">
        <v>1827.58</v>
      </c>
      <c r="E70" s="3">
        <v>448.8</v>
      </c>
      <c r="F70" s="4">
        <f t="shared" si="5"/>
        <v>1.0386504203097688</v>
      </c>
      <c r="G70" s="4">
        <f t="shared" si="5"/>
        <v>1.1763797688966062</v>
      </c>
      <c r="H70" s="4">
        <f t="shared" si="5"/>
        <v>1.1111801295935761</v>
      </c>
      <c r="I70" s="8">
        <f t="shared" si="6"/>
        <v>40306476.355379224</v>
      </c>
      <c r="J70" s="8">
        <f t="shared" si="7"/>
        <v>53426792.709799826</v>
      </c>
      <c r="K70" s="8">
        <f t="shared" si="7"/>
        <v>50220289.218846895</v>
      </c>
    </row>
    <row r="71" spans="1:11" x14ac:dyDescent="0.7">
      <c r="A71" s="1">
        <v>41455</v>
      </c>
      <c r="B71" s="3">
        <v>99.12</v>
      </c>
      <c r="C71" s="3">
        <v>2850.66</v>
      </c>
      <c r="D71" s="3">
        <v>1799.31</v>
      </c>
      <c r="E71" s="3">
        <v>443.49</v>
      </c>
      <c r="F71" s="4">
        <f t="shared" si="5"/>
        <v>1.0110351526683126</v>
      </c>
      <c r="G71" s="4">
        <f t="shared" si="5"/>
        <v>1.1427343005440207</v>
      </c>
      <c r="H71" s="4">
        <f t="shared" si="5"/>
        <v>1.0833868741390511</v>
      </c>
      <c r="I71" s="8">
        <f t="shared" si="6"/>
        <v>39034822.110146396</v>
      </c>
      <c r="J71" s="8">
        <f t="shared" si="7"/>
        <v>51698740.705825157</v>
      </c>
      <c r="K71" s="8">
        <f t="shared" si="7"/>
        <v>48764160.450804524</v>
      </c>
    </row>
    <row r="72" spans="1:11" x14ac:dyDescent="0.7">
      <c r="A72" s="1">
        <v>41486</v>
      </c>
      <c r="B72" s="3">
        <v>97.86</v>
      </c>
      <c r="C72" s="3">
        <v>2995.72</v>
      </c>
      <c r="D72" s="3">
        <v>1801.77</v>
      </c>
      <c r="E72" s="3">
        <v>449.06</v>
      </c>
      <c r="F72" s="4">
        <f t="shared" si="5"/>
        <v>1.0489770121321644</v>
      </c>
      <c r="G72" s="4">
        <f t="shared" si="5"/>
        <v>1.1297504926348172</v>
      </c>
      <c r="H72" s="4">
        <f t="shared" si="5"/>
        <v>1.0830488062550236</v>
      </c>
      <c r="I72" s="8">
        <f t="shared" si="6"/>
        <v>40299710.576972552</v>
      </c>
      <c r="J72" s="8">
        <f t="shared" si="7"/>
        <v>50911336.863871172</v>
      </c>
      <c r="K72" s="8">
        <f t="shared" si="7"/>
        <v>48548943.729120426</v>
      </c>
    </row>
    <row r="73" spans="1:11" x14ac:dyDescent="0.7">
      <c r="A73" s="1">
        <v>41517</v>
      </c>
      <c r="B73" s="3">
        <v>98.15</v>
      </c>
      <c r="C73" s="3">
        <v>2908.96</v>
      </c>
      <c r="D73" s="3">
        <v>1792.56</v>
      </c>
      <c r="E73" s="3">
        <v>446.7</v>
      </c>
      <c r="F73" s="4">
        <f t="shared" si="5"/>
        <v>1.0216157837056197</v>
      </c>
      <c r="G73" s="4">
        <f t="shared" si="5"/>
        <v>1.1273064231636076</v>
      </c>
      <c r="H73" s="4">
        <f t="shared" si="5"/>
        <v>1.0805495852267972</v>
      </c>
      <c r="I73" s="8">
        <f t="shared" si="6"/>
        <v>39048543.989080481</v>
      </c>
      <c r="J73" s="8">
        <f t="shared" si="7"/>
        <v>50601196.753308125</v>
      </c>
      <c r="K73" s="8">
        <f t="shared" si="7"/>
        <v>48236913.190547056</v>
      </c>
    </row>
    <row r="74" spans="1:11" x14ac:dyDescent="0.7">
      <c r="A74" s="1">
        <v>41547</v>
      </c>
      <c r="B74" s="3">
        <v>98.21</v>
      </c>
      <c r="C74" s="3">
        <v>3000.18</v>
      </c>
      <c r="D74" s="3">
        <v>1809.53</v>
      </c>
      <c r="E74" s="3">
        <v>455.89</v>
      </c>
      <c r="F74" s="4">
        <f t="shared" si="5"/>
        <v>1.0542960108827562</v>
      </c>
      <c r="G74" s="4">
        <f t="shared" si="5"/>
        <v>1.1386741857469485</v>
      </c>
      <c r="H74" s="4">
        <f t="shared" si="5"/>
        <v>1.1034539702579718</v>
      </c>
      <c r="I74" s="8">
        <f t="shared" si="6"/>
        <v>40097658.684500329</v>
      </c>
      <c r="J74" s="8">
        <f t="shared" si="7"/>
        <v>50911459.428393617</v>
      </c>
      <c r="K74" s="8">
        <f t="shared" si="7"/>
        <v>49059389.944540478</v>
      </c>
    </row>
    <row r="75" spans="1:11" x14ac:dyDescent="0.7">
      <c r="A75" s="1">
        <v>41578</v>
      </c>
      <c r="B75" s="3">
        <v>98.35</v>
      </c>
      <c r="C75" s="3">
        <v>3138.09</v>
      </c>
      <c r="D75" s="3">
        <v>1824.16</v>
      </c>
      <c r="E75" s="3">
        <v>460.37</v>
      </c>
      <c r="F75" s="4">
        <f t="shared" si="5"/>
        <v>1.1043310922730836</v>
      </c>
      <c r="G75" s="4">
        <f t="shared" si="5"/>
        <v>1.149516657688388</v>
      </c>
      <c r="H75" s="4">
        <f t="shared" si="5"/>
        <v>1.1158859871212035</v>
      </c>
      <c r="I75" s="8">
        <f t="shared" si="6"/>
        <v>41800624.829805851</v>
      </c>
      <c r="J75" s="8">
        <f t="shared" si="7"/>
        <v>51196239.075864054</v>
      </c>
      <c r="K75" s="8">
        <f t="shared" si="7"/>
        <v>49412115.458725542</v>
      </c>
    </row>
    <row r="76" spans="1:11" x14ac:dyDescent="0.7">
      <c r="A76" s="1">
        <v>41608</v>
      </c>
      <c r="B76" s="3">
        <v>102.41</v>
      </c>
      <c r="C76" s="3">
        <v>3233.72</v>
      </c>
      <c r="D76" s="3">
        <v>1817.33</v>
      </c>
      <c r="E76" s="3">
        <v>456.6</v>
      </c>
      <c r="F76" s="4">
        <f t="shared" si="5"/>
        <v>1.1849617164818873</v>
      </c>
      <c r="G76" s="4">
        <f t="shared" si="5"/>
        <v>1.1924883322875834</v>
      </c>
      <c r="H76" s="4">
        <f t="shared" si="5"/>
        <v>1.1524357385378472</v>
      </c>
      <c r="I76" s="8">
        <f t="shared" si="6"/>
        <v>44652617.56633909</v>
      </c>
      <c r="J76" s="8">
        <f t="shared" si="7"/>
        <v>52910076.610584684</v>
      </c>
      <c r="K76" s="8">
        <f t="shared" si="7"/>
        <v>50830560.853533387</v>
      </c>
    </row>
    <row r="77" spans="1:11" x14ac:dyDescent="0.7">
      <c r="A77" s="1">
        <v>41639</v>
      </c>
      <c r="B77" s="3">
        <v>105.3</v>
      </c>
      <c r="C77" s="3">
        <v>3315.59</v>
      </c>
      <c r="D77" s="3">
        <v>1807.06</v>
      </c>
      <c r="E77" s="3">
        <v>453.87</v>
      </c>
      <c r="F77" s="4">
        <f t="shared" si="5"/>
        <v>1.2492482016741229</v>
      </c>
      <c r="G77" s="4">
        <f t="shared" si="5"/>
        <v>1.2192111348570731</v>
      </c>
      <c r="H77" s="4">
        <f t="shared" si="5"/>
        <v>1.1778725298249801</v>
      </c>
      <c r="I77" s="8">
        <f t="shared" si="6"/>
        <v>46875109.194588162</v>
      </c>
      <c r="J77" s="8">
        <f t="shared" si="7"/>
        <v>53895753.227217808</v>
      </c>
      <c r="K77" s="8">
        <f t="shared" si="7"/>
        <v>51752503.122591875</v>
      </c>
    </row>
    <row r="78" spans="1:11" x14ac:dyDescent="0.7">
      <c r="A78" s="1">
        <v>41670</v>
      </c>
      <c r="B78" s="3">
        <v>102.03</v>
      </c>
      <c r="C78" s="3">
        <v>3200.95</v>
      </c>
      <c r="D78" s="3">
        <v>1833.76</v>
      </c>
      <c r="E78" s="3">
        <v>458.67</v>
      </c>
      <c r="F78" s="4">
        <f t="shared" si="5"/>
        <v>1.1686011723255034</v>
      </c>
      <c r="G78" s="4">
        <f t="shared" si="5"/>
        <v>1.1988044828224673</v>
      </c>
      <c r="H78" s="4">
        <f t="shared" si="5"/>
        <v>1.1533647302145238</v>
      </c>
      <c r="I78" s="8">
        <f t="shared" si="6"/>
        <v>43649018.541129835</v>
      </c>
      <c r="J78" s="8">
        <f t="shared" si="7"/>
        <v>52793668.386613272</v>
      </c>
      <c r="K78" s="8">
        <f t="shared" si="7"/>
        <v>50475697.319118001</v>
      </c>
    </row>
    <row r="79" spans="1:11" x14ac:dyDescent="0.7">
      <c r="A79" s="1">
        <v>41698</v>
      </c>
      <c r="B79" s="3">
        <v>101.8</v>
      </c>
      <c r="C79" s="3">
        <v>3347.38</v>
      </c>
      <c r="D79" s="3">
        <v>1843.51</v>
      </c>
      <c r="E79" s="3">
        <v>465.1</v>
      </c>
      <c r="F79" s="4">
        <f t="shared" si="5"/>
        <v>1.2193049463650238</v>
      </c>
      <c r="G79" s="4">
        <f t="shared" si="5"/>
        <v>1.2024616994037438</v>
      </c>
      <c r="H79" s="4">
        <f t="shared" si="5"/>
        <v>1.1668971041651004</v>
      </c>
      <c r="I79" s="8">
        <f t="shared" si="6"/>
        <v>45342881.071450688</v>
      </c>
      <c r="J79" s="8">
        <f t="shared" si="7"/>
        <v>52754727.07648015</v>
      </c>
      <c r="K79" s="8">
        <f t="shared" si="7"/>
        <v>50867926.293738522</v>
      </c>
    </row>
    <row r="80" spans="1:11" x14ac:dyDescent="0.7">
      <c r="A80" s="1">
        <v>41729</v>
      </c>
      <c r="B80" s="3">
        <v>103.19</v>
      </c>
      <c r="C80" s="3">
        <v>3375.51</v>
      </c>
      <c r="D80" s="3">
        <v>1840.37</v>
      </c>
      <c r="E80" s="3">
        <v>464.78</v>
      </c>
      <c r="F80" s="4">
        <f t="shared" si="5"/>
        <v>1.246340053221461</v>
      </c>
      <c r="G80" s="4">
        <f t="shared" si="5"/>
        <v>1.2168042952526255</v>
      </c>
      <c r="H80" s="4">
        <f t="shared" si="5"/>
        <v>1.1820163629272349</v>
      </c>
      <c r="I80" s="8">
        <f t="shared" si="6"/>
        <v>46148248.628270566</v>
      </c>
      <c r="J80" s="8">
        <f t="shared" si="7"/>
        <v>53183969.346692331</v>
      </c>
      <c r="K80" s="8">
        <f t="shared" si="7"/>
        <v>51327012.118515238</v>
      </c>
    </row>
    <row r="81" spans="1:11" x14ac:dyDescent="0.7">
      <c r="A81" s="1">
        <v>41759</v>
      </c>
      <c r="B81" s="3">
        <v>102.24</v>
      </c>
      <c r="C81" s="3">
        <v>3400.46</v>
      </c>
      <c r="D81" s="3">
        <v>1855.9</v>
      </c>
      <c r="E81" s="3">
        <v>470.04</v>
      </c>
      <c r="F81" s="4">
        <f t="shared" si="5"/>
        <v>1.243993330675184</v>
      </c>
      <c r="G81" s="4">
        <f t="shared" si="5"/>
        <v>1.2157755047017824</v>
      </c>
      <c r="H81" s="4">
        <f t="shared" si="5"/>
        <v>1.1843882847810983</v>
      </c>
      <c r="I81" s="8">
        <f t="shared" si="6"/>
        <v>45861356.50340686</v>
      </c>
      <c r="J81" s="8">
        <f t="shared" si="7"/>
        <v>52939003.064658582</v>
      </c>
      <c r="K81" s="8">
        <f t="shared" si="7"/>
        <v>51230008.714464143</v>
      </c>
    </row>
    <row r="82" spans="1:11" x14ac:dyDescent="0.7">
      <c r="A82" s="1">
        <v>41790</v>
      </c>
      <c r="B82" s="3">
        <v>101.78</v>
      </c>
      <c r="C82" s="3">
        <v>3480.29</v>
      </c>
      <c r="D82" s="3">
        <v>1877.03</v>
      </c>
      <c r="E82" s="3">
        <v>472.82</v>
      </c>
      <c r="F82" s="4">
        <f t="shared" si="5"/>
        <v>1.2674692181433773</v>
      </c>
      <c r="G82" s="4">
        <f t="shared" si="5"/>
        <v>1.2240851712374508</v>
      </c>
      <c r="H82" s="4">
        <f t="shared" si="5"/>
        <v>1.186032882067799</v>
      </c>
      <c r="I82" s="8">
        <f t="shared" si="6"/>
        <v>46526824.201556273</v>
      </c>
      <c r="J82" s="8">
        <f t="shared" si="7"/>
        <v>53100834.225507595</v>
      </c>
      <c r="K82" s="8">
        <f t="shared" si="7"/>
        <v>51101144.789020166</v>
      </c>
    </row>
    <row r="83" spans="1:11" x14ac:dyDescent="0.7">
      <c r="A83" s="1">
        <v>41820</v>
      </c>
      <c r="B83" s="3">
        <v>101.3</v>
      </c>
      <c r="C83" s="3">
        <v>3552.18</v>
      </c>
      <c r="D83" s="3">
        <v>1878</v>
      </c>
      <c r="E83" s="3">
        <v>476.26</v>
      </c>
      <c r="F83" s="4">
        <f t="shared" si="5"/>
        <v>1.2875495479600541</v>
      </c>
      <c r="G83" s="4">
        <f t="shared" si="5"/>
        <v>1.2189419111170181</v>
      </c>
      <c r="H83" s="4">
        <f t="shared" si="5"/>
        <v>1.1890277693887077</v>
      </c>
      <c r="I83" s="8">
        <f t="shared" si="6"/>
        <v>47063941.886085398</v>
      </c>
      <c r="J83" s="8">
        <f t="shared" si="7"/>
        <v>52677719.519561388</v>
      </c>
      <c r="K83" s="8">
        <f t="shared" si="7"/>
        <v>51030181.827475399</v>
      </c>
    </row>
    <row r="84" spans="1:11" x14ac:dyDescent="0.7">
      <c r="A84" s="1">
        <v>41851</v>
      </c>
      <c r="B84" s="3">
        <v>102.79</v>
      </c>
      <c r="C84" s="3">
        <v>3503.19</v>
      </c>
      <c r="D84" s="3">
        <v>1873.29</v>
      </c>
      <c r="E84" s="3">
        <v>471.97</v>
      </c>
      <c r="F84" s="4">
        <f t="shared" si="5"/>
        <v>1.2884693711393402</v>
      </c>
      <c r="G84" s="4">
        <f t="shared" si="5"/>
        <v>1.2337690097434473</v>
      </c>
      <c r="H84" s="4">
        <f t="shared" si="5"/>
        <v>1.1956489998881785</v>
      </c>
      <c r="I84" s="8">
        <f t="shared" si="6"/>
        <v>46897564.285102189</v>
      </c>
      <c r="J84" s="8">
        <f t="shared" si="7"/>
        <v>53118486.512318373</v>
      </c>
      <c r="K84" s="8">
        <f t="shared" si="7"/>
        <v>51114348.947040096</v>
      </c>
    </row>
    <row r="85" spans="1:11" x14ac:dyDescent="0.7">
      <c r="A85" s="1">
        <v>41882</v>
      </c>
      <c r="B85" s="3">
        <v>104.05</v>
      </c>
      <c r="C85" s="3">
        <v>3643.33</v>
      </c>
      <c r="D85" s="3">
        <v>1893.97</v>
      </c>
      <c r="E85" s="3">
        <v>474.56</v>
      </c>
      <c r="F85" s="4">
        <f t="shared" si="5"/>
        <v>1.3564385847962437</v>
      </c>
      <c r="G85" s="4">
        <f t="shared" si="5"/>
        <v>1.2626795784513412</v>
      </c>
      <c r="H85" s="4">
        <f t="shared" si="5"/>
        <v>1.2169469832998923</v>
      </c>
      <c r="I85" s="8">
        <f t="shared" si="6"/>
        <v>49171500.133545227</v>
      </c>
      <c r="J85" s="8">
        <f t="shared" si="7"/>
        <v>54163197.347041845</v>
      </c>
      <c r="K85" s="8">
        <f t="shared" si="7"/>
        <v>51824844.047254644</v>
      </c>
    </row>
    <row r="86" spans="1:11" x14ac:dyDescent="0.7">
      <c r="A86" s="1">
        <v>41912</v>
      </c>
      <c r="B86" s="3">
        <v>109.64</v>
      </c>
      <c r="C86" s="3">
        <v>3592.25</v>
      </c>
      <c r="D86" s="3">
        <v>1881.11</v>
      </c>
      <c r="E86" s="3">
        <v>461.32</v>
      </c>
      <c r="F86" s="4">
        <f t="shared" si="5"/>
        <v>1.4092729659926757</v>
      </c>
      <c r="G86" s="4">
        <f t="shared" si="5"/>
        <v>1.3214818280969076</v>
      </c>
      <c r="H86" s="4">
        <f t="shared" si="5"/>
        <v>1.2465501485056809</v>
      </c>
      <c r="I86" s="8">
        <f t="shared" si="6"/>
        <v>50886769.878283709</v>
      </c>
      <c r="J86" s="8">
        <f t="shared" si="7"/>
        <v>56485545.77680666</v>
      </c>
      <c r="K86" s="8">
        <f t="shared" si="7"/>
        <v>52885522.976697415</v>
      </c>
    </row>
    <row r="87" spans="1:11" x14ac:dyDescent="0.7">
      <c r="A87" s="1">
        <v>41943</v>
      </c>
      <c r="B87" s="3">
        <v>112.3</v>
      </c>
      <c r="C87" s="3">
        <v>3679.99</v>
      </c>
      <c r="D87" s="3">
        <v>1899.6</v>
      </c>
      <c r="E87" s="3">
        <v>461.38</v>
      </c>
      <c r="F87" s="4">
        <f t="shared" si="5"/>
        <v>1.4787199611421176</v>
      </c>
      <c r="G87" s="4">
        <f t="shared" si="5"/>
        <v>1.3668469676126793</v>
      </c>
      <c r="H87" s="4">
        <f t="shared" si="5"/>
        <v>1.2769590357605591</v>
      </c>
      <c r="I87" s="8">
        <f t="shared" si="6"/>
        <v>53194398.525242582</v>
      </c>
      <c r="J87" s="8">
        <f t="shared" si="7"/>
        <v>58224637.643457301</v>
      </c>
      <c r="K87" s="8">
        <f t="shared" si="7"/>
        <v>53975635.458366536</v>
      </c>
    </row>
    <row r="88" spans="1:11" x14ac:dyDescent="0.7">
      <c r="A88" s="1">
        <v>41973</v>
      </c>
      <c r="B88" s="3">
        <v>118.61</v>
      </c>
      <c r="C88" s="3">
        <v>3778.96</v>
      </c>
      <c r="D88" s="3">
        <v>1913.08</v>
      </c>
      <c r="E88" s="3">
        <v>459.7</v>
      </c>
      <c r="F88" s="4">
        <f t="shared" si="5"/>
        <v>1.6038108289621593</v>
      </c>
      <c r="G88" s="4">
        <f t="shared" si="5"/>
        <v>1.4538928936836826</v>
      </c>
      <c r="H88" s="4">
        <f t="shared" si="5"/>
        <v>1.3437988163572332</v>
      </c>
      <c r="I88" s="8">
        <f t="shared" si="6"/>
        <v>57494326.604625717</v>
      </c>
      <c r="J88" s="8">
        <f t="shared" si="7"/>
        <v>61732600.293201067</v>
      </c>
      <c r="K88" s="8">
        <f t="shared" si="7"/>
        <v>56600878.50107269</v>
      </c>
    </row>
    <row r="89" spans="1:11" x14ac:dyDescent="0.7">
      <c r="A89" s="1">
        <v>42004</v>
      </c>
      <c r="B89" s="3">
        <v>119.68</v>
      </c>
      <c r="C89" s="3">
        <v>3769.44</v>
      </c>
      <c r="D89" s="3">
        <v>1914.87</v>
      </c>
      <c r="E89" s="3">
        <v>456.53</v>
      </c>
      <c r="F89" s="4">
        <f t="shared" si="5"/>
        <v>1.6142022784804853</v>
      </c>
      <c r="G89" s="4">
        <f t="shared" si="5"/>
        <v>1.4683813238639347</v>
      </c>
      <c r="H89" s="4">
        <f t="shared" si="5"/>
        <v>1.346571277625205</v>
      </c>
      <c r="I89" s="8">
        <f t="shared" si="6"/>
        <v>57666845.221979558</v>
      </c>
      <c r="J89" s="8">
        <f t="shared" si="7"/>
        <v>62147782.10822963</v>
      </c>
      <c r="K89" s="8">
        <f t="shared" si="7"/>
        <v>56517654.718961306</v>
      </c>
    </row>
    <row r="90" spans="1:11" x14ac:dyDescent="0.7">
      <c r="A90" s="1">
        <v>42035</v>
      </c>
      <c r="B90" s="3">
        <v>117.44</v>
      </c>
      <c r="C90" s="3">
        <v>3656.28</v>
      </c>
      <c r="D90" s="3">
        <v>1955.02</v>
      </c>
      <c r="E90" s="3">
        <v>455.81</v>
      </c>
      <c r="F90" s="4">
        <f t="shared" si="5"/>
        <v>1.5364379654671498</v>
      </c>
      <c r="G90" s="4">
        <f t="shared" si="5"/>
        <v>1.4711102573995714</v>
      </c>
      <c r="H90" s="4">
        <f t="shared" si="5"/>
        <v>1.3192841233875516</v>
      </c>
      <c r="I90" s="8">
        <f t="shared" si="6"/>
        <v>54688740.729056314</v>
      </c>
      <c r="J90" s="8">
        <f t="shared" si="7"/>
        <v>62063281.511555128</v>
      </c>
      <c r="K90" s="8">
        <f t="shared" si="7"/>
        <v>55172371.14794489</v>
      </c>
    </row>
    <row r="91" spans="1:11" x14ac:dyDescent="0.7">
      <c r="A91" s="1">
        <v>42063</v>
      </c>
      <c r="B91" s="3">
        <v>119.51</v>
      </c>
      <c r="C91" s="3">
        <v>3866.42</v>
      </c>
      <c r="D91" s="3">
        <v>1936.64</v>
      </c>
      <c r="E91" s="3">
        <v>452.12</v>
      </c>
      <c r="F91" s="4">
        <f t="shared" si="5"/>
        <v>1.65338051684554</v>
      </c>
      <c r="G91" s="4">
        <f t="shared" si="5"/>
        <v>1.4829657488576835</v>
      </c>
      <c r="H91" s="4">
        <f t="shared" si="5"/>
        <v>1.3316693679335243</v>
      </c>
      <c r="I91" s="8">
        <f t="shared" si="6"/>
        <v>58651252.341155544</v>
      </c>
      <c r="J91" s="8">
        <f t="shared" si="7"/>
        <v>62363441.645795025</v>
      </c>
      <c r="K91" s="8">
        <f t="shared" si="7"/>
        <v>55490321.22157564</v>
      </c>
    </row>
    <row r="92" spans="1:11" x14ac:dyDescent="0.7">
      <c r="A92" s="1">
        <v>42094</v>
      </c>
      <c r="B92" s="3">
        <v>120.12</v>
      </c>
      <c r="C92" s="3">
        <v>3805.27</v>
      </c>
      <c r="D92" s="3">
        <v>1945.63</v>
      </c>
      <c r="E92" s="3">
        <v>447.76</v>
      </c>
      <c r="F92" s="4">
        <f t="shared" si="5"/>
        <v>1.6355368794207379</v>
      </c>
      <c r="G92" s="4">
        <f t="shared" si="5"/>
        <v>1.4974542200449308</v>
      </c>
      <c r="H92" s="4">
        <f t="shared" si="5"/>
        <v>1.3255589977058644</v>
      </c>
      <c r="I92" s="8">
        <f t="shared" si="6"/>
        <v>57818275.436793044</v>
      </c>
      <c r="J92" s="8">
        <f t="shared" si="7"/>
        <v>62772728.089611195</v>
      </c>
      <c r="K92" s="8">
        <f t="shared" si="7"/>
        <v>55035703.660429992</v>
      </c>
    </row>
    <row r="93" spans="1:11" x14ac:dyDescent="0.7">
      <c r="A93" s="1">
        <v>42124</v>
      </c>
      <c r="B93" s="3">
        <v>119.34</v>
      </c>
      <c r="C93" s="3">
        <v>3841.78</v>
      </c>
      <c r="D93" s="3">
        <v>1938.65</v>
      </c>
      <c r="E93" s="3">
        <v>452.52</v>
      </c>
      <c r="F93" s="4">
        <f t="shared" si="5"/>
        <v>1.6405069154282128</v>
      </c>
      <c r="G93" s="4">
        <f t="shared" si="5"/>
        <v>1.4823932181569808</v>
      </c>
      <c r="H93" s="4">
        <f t="shared" si="5"/>
        <v>1.330951581192676</v>
      </c>
      <c r="I93" s="8">
        <f t="shared" si="6"/>
        <v>57793972.429277085</v>
      </c>
      <c r="J93" s="8">
        <f t="shared" si="7"/>
        <v>61941376.450533345</v>
      </c>
      <c r="K93" s="8">
        <f t="shared" si="7"/>
        <v>55059597.600464299</v>
      </c>
    </row>
    <row r="94" spans="1:11" x14ac:dyDescent="0.7">
      <c r="A94" s="1">
        <v>42155</v>
      </c>
      <c r="B94" s="3">
        <v>124.11</v>
      </c>
      <c r="C94" s="3">
        <v>3891.18</v>
      </c>
      <c r="D94" s="3">
        <v>1933.98</v>
      </c>
      <c r="E94" s="3">
        <v>444.43</v>
      </c>
      <c r="F94" s="4">
        <f t="shared" si="5"/>
        <v>1.7280155143730702</v>
      </c>
      <c r="G94" s="4">
        <f t="shared" si="5"/>
        <v>1.537930573476636</v>
      </c>
      <c r="H94" s="4">
        <f t="shared" si="5"/>
        <v>1.3594041370427614</v>
      </c>
      <c r="I94" s="8">
        <f t="shared" si="6"/>
        <v>60676842.429507241</v>
      </c>
      <c r="J94" s="8">
        <f t="shared" si="7"/>
        <v>64061988.951175198</v>
      </c>
      <c r="K94" s="8">
        <f t="shared" si="7"/>
        <v>56036639.874539077</v>
      </c>
    </row>
    <row r="95" spans="1:11" x14ac:dyDescent="0.7">
      <c r="A95" s="1">
        <v>42185</v>
      </c>
      <c r="B95" s="3">
        <v>122.49</v>
      </c>
      <c r="C95" s="3">
        <v>3815.85</v>
      </c>
      <c r="D95" s="3">
        <v>1912.89</v>
      </c>
      <c r="E95" s="3">
        <v>442.48</v>
      </c>
      <c r="F95" s="4">
        <f t="shared" si="5"/>
        <v>1.6724435565998612</v>
      </c>
      <c r="G95" s="4">
        <f t="shared" si="5"/>
        <v>1.50130388309676</v>
      </c>
      <c r="H95" s="4">
        <f t="shared" si="5"/>
        <v>1.3357731963854607</v>
      </c>
      <c r="I95" s="8">
        <f t="shared" si="6"/>
        <v>58525511.03389325</v>
      </c>
      <c r="J95" s="8">
        <f t="shared" si="7"/>
        <v>62336316.28759747</v>
      </c>
      <c r="K95" s="8">
        <f t="shared" si="7"/>
        <v>54862537.710637748</v>
      </c>
    </row>
    <row r="96" spans="1:11" x14ac:dyDescent="0.7">
      <c r="A96" s="1">
        <v>42216</v>
      </c>
      <c r="B96" s="3">
        <v>123.92</v>
      </c>
      <c r="C96" s="3">
        <v>3895.8</v>
      </c>
      <c r="D96" s="3">
        <v>1926.19</v>
      </c>
      <c r="E96" s="3">
        <v>443.48</v>
      </c>
      <c r="F96" s="4">
        <f t="shared" si="5"/>
        <v>1.7274186282030743</v>
      </c>
      <c r="G96" s="4">
        <f t="shared" si="5"/>
        <v>1.5293909115179698</v>
      </c>
      <c r="H96" s="4">
        <f t="shared" si="5"/>
        <v>1.3544216529773641</v>
      </c>
      <c r="I96" s="8">
        <f t="shared" si="6"/>
        <v>60249309.386911571</v>
      </c>
      <c r="J96" s="8">
        <f t="shared" si="7"/>
        <v>63302530.474449359</v>
      </c>
      <c r="K96" s="8">
        <f t="shared" si="7"/>
        <v>55428462.386912853</v>
      </c>
    </row>
    <row r="97" spans="1:11" x14ac:dyDescent="0.7">
      <c r="A97" s="1">
        <v>42247</v>
      </c>
      <c r="B97" s="3">
        <v>121.22</v>
      </c>
      <c r="C97" s="3">
        <v>3660.75</v>
      </c>
      <c r="D97" s="3">
        <v>1923.42</v>
      </c>
      <c r="E97" s="3">
        <v>443.99</v>
      </c>
      <c r="F97" s="4">
        <f t="shared" si="5"/>
        <v>1.5878295914040619</v>
      </c>
      <c r="G97" s="4">
        <f t="shared" si="5"/>
        <v>1.4939167054464162</v>
      </c>
      <c r="H97" s="4">
        <f t="shared" si="5"/>
        <v>1.3264348166169773</v>
      </c>
      <c r="I97" s="8">
        <f t="shared" si="6"/>
        <v>55180690.438490696</v>
      </c>
      <c r="J97" s="8">
        <f t="shared" si="7"/>
        <v>61634228.947358042</v>
      </c>
      <c r="K97" s="8">
        <f t="shared" si="7"/>
        <v>54083126.809088692</v>
      </c>
    </row>
    <row r="98" spans="1:11" x14ac:dyDescent="0.7">
      <c r="A98" s="1">
        <v>42277</v>
      </c>
      <c r="B98" s="3">
        <v>119.84</v>
      </c>
      <c r="C98" s="3">
        <v>3570.17</v>
      </c>
      <c r="D98" s="3">
        <v>1936.43</v>
      </c>
      <c r="E98" s="3">
        <v>446.26</v>
      </c>
      <c r="F98" s="4">
        <f t="shared" si="5"/>
        <v>1.5309120353859007</v>
      </c>
      <c r="G98" s="4">
        <f t="shared" si="5"/>
        <v>1.4868993756549744</v>
      </c>
      <c r="H98" s="4">
        <f t="shared" si="5"/>
        <v>1.3180388332376578</v>
      </c>
      <c r="I98" s="8">
        <f t="shared" si="6"/>
        <v>53002675.885697059</v>
      </c>
      <c r="J98" s="8">
        <f t="shared" si="7"/>
        <v>61144716.346429199</v>
      </c>
      <c r="K98" s="8">
        <f t="shared" si="7"/>
        <v>53540794.846671686</v>
      </c>
    </row>
    <row r="99" spans="1:11" x14ac:dyDescent="0.7">
      <c r="A99" s="1">
        <v>42308</v>
      </c>
      <c r="B99" s="3">
        <v>120.61</v>
      </c>
      <c r="C99" s="3">
        <v>3871.33</v>
      </c>
      <c r="D99" s="3">
        <v>1936.76</v>
      </c>
      <c r="E99" s="3">
        <v>447.2</v>
      </c>
      <c r="F99" s="4">
        <f t="shared" si="5"/>
        <v>1.6707176133751069</v>
      </c>
      <c r="G99" s="4">
        <f t="shared" si="5"/>
        <v>1.4967080721326811</v>
      </c>
      <c r="H99" s="4">
        <f t="shared" si="5"/>
        <v>1.3293016900426879</v>
      </c>
      <c r="I99" s="8">
        <f t="shared" si="6"/>
        <v>57642973.411548413</v>
      </c>
      <c r="J99" s="8">
        <f t="shared" si="7"/>
        <v>61348072.467009597</v>
      </c>
      <c r="K99" s="8">
        <f t="shared" si="7"/>
        <v>53798309.671257153</v>
      </c>
    </row>
    <row r="100" spans="1:11" x14ac:dyDescent="0.7">
      <c r="A100" s="1">
        <v>42338</v>
      </c>
      <c r="B100" s="3">
        <v>123.08</v>
      </c>
      <c r="C100" s="3">
        <v>3882.84</v>
      </c>
      <c r="D100" s="3">
        <v>1931.64</v>
      </c>
      <c r="E100" s="3">
        <v>439.79</v>
      </c>
      <c r="F100" s="4">
        <f t="shared" si="5"/>
        <v>1.7100016253175434</v>
      </c>
      <c r="G100" s="4">
        <f t="shared" si="5"/>
        <v>1.5233217890460995</v>
      </c>
      <c r="H100" s="4">
        <f t="shared" si="5"/>
        <v>1.3340474659612231</v>
      </c>
      <c r="I100" s="8">
        <f t="shared" si="6"/>
        <v>58798347.436319888</v>
      </c>
      <c r="J100" s="8">
        <f t="shared" si="7"/>
        <v>62238933.313035779</v>
      </c>
      <c r="K100" s="8">
        <f t="shared" si="7"/>
        <v>53790376.471749634</v>
      </c>
    </row>
    <row r="101" spans="1:11" x14ac:dyDescent="0.7">
      <c r="A101" s="1">
        <v>42369</v>
      </c>
      <c r="B101" s="3">
        <v>120.3</v>
      </c>
      <c r="C101" s="3">
        <v>3821.6</v>
      </c>
      <c r="D101" s="3">
        <v>1925.4</v>
      </c>
      <c r="E101" s="3">
        <v>442.13</v>
      </c>
      <c r="F101" s="4">
        <f t="shared" si="5"/>
        <v>1.6450170221341613</v>
      </c>
      <c r="G101" s="4">
        <f t="shared" si="5"/>
        <v>1.4841048052971866</v>
      </c>
      <c r="H101" s="4">
        <f t="shared" si="5"/>
        <v>1.3108531926239588</v>
      </c>
      <c r="I101" s="8">
        <f t="shared" ref="I101:I132" si="8">MAX(I100*(F101/F100)-I$3*0.04/12,0)</f>
        <v>56363854.077123038</v>
      </c>
      <c r="J101" s="8">
        <f t="shared" si="7"/>
        <v>60436630.20555155</v>
      </c>
      <c r="K101" s="8">
        <f t="shared" si="7"/>
        <v>52655155.854317434</v>
      </c>
    </row>
    <row r="102" spans="1:11" x14ac:dyDescent="0.7">
      <c r="A102" s="1">
        <v>42400</v>
      </c>
      <c r="B102" s="3">
        <v>121.03</v>
      </c>
      <c r="C102" s="3">
        <v>3631.96</v>
      </c>
      <c r="D102" s="3">
        <v>1951.89</v>
      </c>
      <c r="E102" s="3">
        <v>445.96</v>
      </c>
      <c r="F102" s="4">
        <f t="shared" si="5"/>
        <v>1.572872903633536</v>
      </c>
      <c r="G102" s="4">
        <f t="shared" si="5"/>
        <v>1.5136530795585004</v>
      </c>
      <c r="H102" s="4">
        <f t="shared" si="5"/>
        <v>1.3302319805396401</v>
      </c>
      <c r="I102" s="8">
        <f t="shared" si="8"/>
        <v>53691952.259100214</v>
      </c>
      <c r="J102" s="8">
        <f t="shared" si="7"/>
        <v>61439913.234060876</v>
      </c>
      <c r="K102" s="8">
        <f t="shared" si="7"/>
        <v>53233574.905138388</v>
      </c>
    </row>
    <row r="103" spans="1:11" x14ac:dyDescent="0.7">
      <c r="A103" s="1">
        <v>42429</v>
      </c>
      <c r="B103" s="3">
        <v>112.66</v>
      </c>
      <c r="C103" s="3">
        <v>3627.06</v>
      </c>
      <c r="D103" s="3">
        <v>1965.74</v>
      </c>
      <c r="E103" s="3">
        <v>455.89</v>
      </c>
      <c r="F103" s="4">
        <f t="shared" si="5"/>
        <v>1.4621233991647069</v>
      </c>
      <c r="G103" s="4">
        <f t="shared" si="5"/>
        <v>1.4189719104253007</v>
      </c>
      <c r="H103" s="4">
        <f t="shared" si="5"/>
        <v>1.2658092280751769</v>
      </c>
      <c r="I103" s="8">
        <f t="shared" si="8"/>
        <v>49711381.627536446</v>
      </c>
      <c r="J103" s="8">
        <f t="shared" si="7"/>
        <v>57396758.620230883</v>
      </c>
      <c r="K103" s="8">
        <f t="shared" si="7"/>
        <v>50455488.17358879</v>
      </c>
    </row>
    <row r="104" spans="1:11" x14ac:dyDescent="0.7">
      <c r="A104" s="1">
        <v>42460</v>
      </c>
      <c r="B104" s="3">
        <v>112.56</v>
      </c>
      <c r="C104" s="3">
        <v>3873.11</v>
      </c>
      <c r="D104" s="3">
        <v>1983.77</v>
      </c>
      <c r="E104" s="3">
        <v>468.21</v>
      </c>
      <c r="F104" s="4">
        <f t="shared" si="5"/>
        <v>1.559924059989487</v>
      </c>
      <c r="G104" s="4">
        <f t="shared" si="5"/>
        <v>1.4307158192857563</v>
      </c>
      <c r="H104" s="4">
        <f t="shared" si="5"/>
        <v>1.2988626070648113</v>
      </c>
      <c r="I104" s="8">
        <f t="shared" si="8"/>
        <v>52836549.651291065</v>
      </c>
      <c r="J104" s="8">
        <f t="shared" si="7"/>
        <v>57671794.311331719</v>
      </c>
      <c r="K104" s="8">
        <f t="shared" si="7"/>
        <v>51573004.538392544</v>
      </c>
    </row>
    <row r="105" spans="1:11" x14ac:dyDescent="0.7">
      <c r="A105" s="1">
        <v>42490</v>
      </c>
      <c r="B105" s="3">
        <v>106.35</v>
      </c>
      <c r="C105" s="3">
        <v>3888.13</v>
      </c>
      <c r="D105" s="3">
        <v>1991.39</v>
      </c>
      <c r="E105" s="3">
        <v>474.44</v>
      </c>
      <c r="F105" s="4">
        <f t="shared" si="5"/>
        <v>1.4795778192085798</v>
      </c>
      <c r="G105" s="4">
        <f t="shared" si="5"/>
        <v>1.3569748313907517</v>
      </c>
      <c r="H105" s="4">
        <f t="shared" si="5"/>
        <v>1.2435327745885727</v>
      </c>
      <c r="I105" s="8">
        <f t="shared" si="8"/>
        <v>49915123.493953891</v>
      </c>
      <c r="J105" s="8">
        <f t="shared" si="7"/>
        <v>54499313.662925817</v>
      </c>
      <c r="K105" s="8">
        <f t="shared" si="7"/>
        <v>49176062.624840975</v>
      </c>
    </row>
    <row r="106" spans="1:11" x14ac:dyDescent="0.7">
      <c r="A106" s="1">
        <v>42521</v>
      </c>
      <c r="B106" s="3">
        <v>110.68</v>
      </c>
      <c r="C106" s="3">
        <v>3957.95</v>
      </c>
      <c r="D106" s="3">
        <v>1991.9</v>
      </c>
      <c r="E106" s="3">
        <v>468.08</v>
      </c>
      <c r="F106" s="4">
        <f t="shared" si="5"/>
        <v>1.5674691232864029</v>
      </c>
      <c r="G106" s="4">
        <f t="shared" si="5"/>
        <v>1.4125852220915716</v>
      </c>
      <c r="H106" s="4">
        <f t="shared" si="5"/>
        <v>1.2768141298081108</v>
      </c>
      <c r="I106" s="8">
        <f t="shared" si="8"/>
        <v>52680229.647975475</v>
      </c>
      <c r="J106" s="8">
        <f t="shared" si="7"/>
        <v>56532758.27487611</v>
      </c>
      <c r="K106" s="8">
        <f t="shared" si="7"/>
        <v>50292188.77926185</v>
      </c>
    </row>
    <row r="107" spans="1:11" x14ac:dyDescent="0.7">
      <c r="A107" s="1">
        <v>42551</v>
      </c>
      <c r="B107" s="3">
        <v>103.25</v>
      </c>
      <c r="C107" s="3">
        <v>3968.21</v>
      </c>
      <c r="D107" s="3">
        <v>2027.69</v>
      </c>
      <c r="E107" s="3">
        <v>481.75</v>
      </c>
      <c r="F107" s="4">
        <f t="shared" si="5"/>
        <v>1.4660346942937206</v>
      </c>
      <c r="G107" s="4">
        <f t="shared" si="5"/>
        <v>1.3414348844546111</v>
      </c>
      <c r="H107" s="4">
        <f t="shared" si="5"/>
        <v>1.2258864034337673</v>
      </c>
      <c r="I107" s="8">
        <f t="shared" si="8"/>
        <v>49071174.289779812</v>
      </c>
      <c r="J107" s="8">
        <f t="shared" si="7"/>
        <v>53485266.473390058</v>
      </c>
      <c r="K107" s="8">
        <f t="shared" si="7"/>
        <v>48086206.256729774</v>
      </c>
    </row>
    <row r="108" spans="1:11" x14ac:dyDescent="0.7">
      <c r="A108" s="1">
        <v>42582</v>
      </c>
      <c r="B108" s="3">
        <v>102.05</v>
      </c>
      <c r="C108" s="3">
        <v>4114.51</v>
      </c>
      <c r="D108" s="3">
        <v>2040.51</v>
      </c>
      <c r="E108" s="3">
        <v>485.38</v>
      </c>
      <c r="F108" s="4">
        <f t="shared" si="5"/>
        <v>1.5024176325179315</v>
      </c>
      <c r="G108" s="4">
        <f t="shared" si="5"/>
        <v>1.334226963118428</v>
      </c>
      <c r="H108" s="4">
        <f t="shared" si="5"/>
        <v>1.2207685463131261</v>
      </c>
      <c r="I108" s="8">
        <f t="shared" si="8"/>
        <v>50088985.511931457</v>
      </c>
      <c r="J108" s="8">
        <f t="shared" si="7"/>
        <v>52997874.51881022</v>
      </c>
      <c r="K108" s="8">
        <f t="shared" si="7"/>
        <v>47685454.920874923</v>
      </c>
    </row>
    <row r="109" spans="1:11" x14ac:dyDescent="0.7">
      <c r="A109" s="1">
        <v>42613</v>
      </c>
      <c r="B109" s="3">
        <v>103.42</v>
      </c>
      <c r="C109" s="3">
        <v>4120.29</v>
      </c>
      <c r="D109" s="3">
        <v>2038.18</v>
      </c>
      <c r="E109" s="3">
        <v>483.02</v>
      </c>
      <c r="F109" s="4">
        <f t="shared" si="5"/>
        <v>1.5247261834368926</v>
      </c>
      <c r="G109" s="4">
        <f t="shared" si="5"/>
        <v>1.3505947137873149</v>
      </c>
      <c r="H109" s="4">
        <f t="shared" si="5"/>
        <v>1.231141841850576</v>
      </c>
      <c r="I109" s="8">
        <f t="shared" si="8"/>
        <v>50632728.569512151</v>
      </c>
      <c r="J109" s="8">
        <f t="shared" si="7"/>
        <v>53448030.766647823</v>
      </c>
      <c r="K109" s="8">
        <f t="shared" si="7"/>
        <v>47890654.840405859</v>
      </c>
    </row>
    <row r="110" spans="1:11" x14ac:dyDescent="0.7">
      <c r="A110" s="1">
        <v>42643</v>
      </c>
      <c r="B110" s="3">
        <v>101.33</v>
      </c>
      <c r="C110" s="3">
        <v>4121.0600000000004</v>
      </c>
      <c r="D110" s="3">
        <v>2036.98</v>
      </c>
      <c r="E110" s="3">
        <v>485.68</v>
      </c>
      <c r="F110" s="4">
        <f t="shared" si="5"/>
        <v>1.4941923924730098</v>
      </c>
      <c r="G110" s="4">
        <f t="shared" si="5"/>
        <v>1.3225216309482419</v>
      </c>
      <c r="H110" s="4">
        <f t="shared" si="5"/>
        <v>1.2129047785712537</v>
      </c>
      <c r="I110" s="8">
        <f t="shared" si="8"/>
        <v>49418770.019533277</v>
      </c>
      <c r="J110" s="8">
        <f t="shared" si="7"/>
        <v>52137074.992883623</v>
      </c>
      <c r="K110" s="8">
        <f t="shared" si="7"/>
        <v>46981244.378407553</v>
      </c>
    </row>
    <row r="111" spans="1:11" x14ac:dyDescent="0.7">
      <c r="A111" s="1">
        <v>42674</v>
      </c>
      <c r="B111" s="3">
        <v>104.81</v>
      </c>
      <c r="C111" s="3">
        <v>4045.89</v>
      </c>
      <c r="D111" s="3">
        <v>2021.4</v>
      </c>
      <c r="E111" s="3">
        <v>472.2</v>
      </c>
      <c r="F111" s="4">
        <f t="shared" si="5"/>
        <v>1.5173170311127981</v>
      </c>
      <c r="G111" s="4">
        <f t="shared" si="5"/>
        <v>1.3574784966091435</v>
      </c>
      <c r="H111" s="4">
        <f t="shared" si="5"/>
        <v>1.2197396687029374</v>
      </c>
      <c r="I111" s="8">
        <f t="shared" si="8"/>
        <v>49983592.009312719</v>
      </c>
      <c r="J111" s="8">
        <f t="shared" si="7"/>
        <v>53315161.130629301</v>
      </c>
      <c r="K111" s="8">
        <f t="shared" si="7"/>
        <v>47045990.341363072</v>
      </c>
    </row>
    <row r="112" spans="1:11" x14ac:dyDescent="0.7">
      <c r="A112" s="1">
        <v>42704</v>
      </c>
      <c r="B112" s="3">
        <v>114.44</v>
      </c>
      <c r="C112" s="3">
        <v>4195.7299999999996</v>
      </c>
      <c r="D112" s="3">
        <v>1973.59</v>
      </c>
      <c r="E112" s="3">
        <v>453.44</v>
      </c>
      <c r="F112" s="4">
        <f t="shared" si="5"/>
        <v>1.7180860945351468</v>
      </c>
      <c r="G112" s="4">
        <f t="shared" si="5"/>
        <v>1.4471473761988858</v>
      </c>
      <c r="H112" s="4">
        <f t="shared" si="5"/>
        <v>1.278898630375042</v>
      </c>
      <c r="I112" s="8">
        <f t="shared" si="8"/>
        <v>56397344.27625639</v>
      </c>
      <c r="J112" s="8">
        <f t="shared" si="7"/>
        <v>56636919.136867978</v>
      </c>
      <c r="K112" s="8">
        <f t="shared" si="7"/>
        <v>49127782.112873241</v>
      </c>
    </row>
    <row r="113" spans="1:11" x14ac:dyDescent="0.7">
      <c r="A113" s="1">
        <v>42735</v>
      </c>
      <c r="B113" s="3">
        <v>116.87</v>
      </c>
      <c r="C113" s="3">
        <v>4278.66</v>
      </c>
      <c r="D113" s="3">
        <v>1976.37</v>
      </c>
      <c r="E113" s="3">
        <v>451.35</v>
      </c>
      <c r="F113" s="4">
        <f t="shared" si="5"/>
        <v>1.7892472636313199</v>
      </c>
      <c r="G113" s="4">
        <f t="shared" si="5"/>
        <v>1.4799576006119817</v>
      </c>
      <c r="H113" s="4">
        <f t="shared" si="5"/>
        <v>1.3000346728328904</v>
      </c>
      <c r="I113" s="8">
        <f t="shared" si="8"/>
        <v>58533258.038310111</v>
      </c>
      <c r="J113" s="8">
        <f t="shared" si="7"/>
        <v>57721010.900782153</v>
      </c>
      <c r="K113" s="8">
        <f t="shared" si="7"/>
        <v>49739704.859473661</v>
      </c>
    </row>
    <row r="114" spans="1:11" x14ac:dyDescent="0.7">
      <c r="A114" s="1">
        <v>42766</v>
      </c>
      <c r="B114" s="3">
        <v>112.78</v>
      </c>
      <c r="C114" s="3">
        <v>4359.8100000000004</v>
      </c>
      <c r="D114" s="3">
        <v>1980.25</v>
      </c>
      <c r="E114" s="3">
        <v>456.44</v>
      </c>
      <c r="F114" s="4">
        <f t="shared" si="5"/>
        <v>1.7593781499074732</v>
      </c>
      <c r="G114" s="4">
        <f t="shared" si="5"/>
        <v>1.4309685492433457</v>
      </c>
      <c r="H114" s="4">
        <f t="shared" si="5"/>
        <v>1.268686245607634</v>
      </c>
      <c r="I114" s="8">
        <f t="shared" si="8"/>
        <v>57356122.805796042</v>
      </c>
      <c r="J114" s="8">
        <f t="shared" si="7"/>
        <v>55610349.698799931</v>
      </c>
      <c r="K114" s="8">
        <f t="shared" si="7"/>
        <v>48340304.912243657</v>
      </c>
    </row>
    <row r="115" spans="1:11" x14ac:dyDescent="0.7">
      <c r="A115" s="1">
        <v>42794</v>
      </c>
      <c r="B115" s="3">
        <v>112.75</v>
      </c>
      <c r="C115" s="3">
        <v>4532.93</v>
      </c>
      <c r="D115" s="3">
        <v>1993.56</v>
      </c>
      <c r="E115" s="3">
        <v>458.6</v>
      </c>
      <c r="F115" s="4">
        <f t="shared" si="5"/>
        <v>1.8287532194250495</v>
      </c>
      <c r="G115" s="4">
        <f t="shared" si="5"/>
        <v>1.4402034207370551</v>
      </c>
      <c r="H115" s="4">
        <f t="shared" si="5"/>
        <v>1.2743509454972919</v>
      </c>
      <c r="I115" s="8">
        <f t="shared" si="8"/>
        <v>59417765.652230166</v>
      </c>
      <c r="J115" s="8">
        <f t="shared" si="7"/>
        <v>55769235.597068071</v>
      </c>
      <c r="K115" s="8">
        <f t="shared" si="7"/>
        <v>48356144.975813717</v>
      </c>
    </row>
    <row r="116" spans="1:11" x14ac:dyDescent="0.7">
      <c r="A116" s="1">
        <v>42825</v>
      </c>
      <c r="B116" s="3">
        <v>111.38</v>
      </c>
      <c r="C116" s="3">
        <v>4538.21</v>
      </c>
      <c r="D116" s="3">
        <v>1992.51</v>
      </c>
      <c r="E116" s="3">
        <v>459.3</v>
      </c>
      <c r="F116" s="4">
        <f t="shared" si="5"/>
        <v>1.808636714786565</v>
      </c>
      <c r="G116" s="4">
        <f t="shared" si="5"/>
        <v>1.4219544991388622</v>
      </c>
      <c r="H116" s="4">
        <f t="shared" si="5"/>
        <v>1.2607881071872653</v>
      </c>
      <c r="I116" s="8">
        <f t="shared" si="8"/>
        <v>58564163.107252955</v>
      </c>
      <c r="J116" s="8">
        <f t="shared" si="7"/>
        <v>54862579.583516039</v>
      </c>
      <c r="K116" s="8">
        <f t="shared" si="7"/>
        <v>47641493.515067764</v>
      </c>
    </row>
    <row r="117" spans="1:11" x14ac:dyDescent="0.7">
      <c r="A117" s="1">
        <v>42855</v>
      </c>
      <c r="B117" s="3">
        <v>111.53</v>
      </c>
      <c r="C117" s="3">
        <v>4584.82</v>
      </c>
      <c r="D117" s="3">
        <v>2007.89</v>
      </c>
      <c r="E117" s="3">
        <v>464.48</v>
      </c>
      <c r="F117" s="4">
        <f t="shared" si="5"/>
        <v>1.8296732250904044</v>
      </c>
      <c r="G117" s="4">
        <f t="shared" si="5"/>
        <v>1.4348602201176452</v>
      </c>
      <c r="H117" s="4">
        <f t="shared" si="5"/>
        <v>1.276724420020555</v>
      </c>
      <c r="I117" s="8">
        <f t="shared" si="8"/>
        <v>59045331.199534468</v>
      </c>
      <c r="J117" s="8">
        <f t="shared" si="7"/>
        <v>55160514.745794386</v>
      </c>
      <c r="K117" s="8">
        <f t="shared" si="7"/>
        <v>48043680.147518672</v>
      </c>
    </row>
    <row r="118" spans="1:11" x14ac:dyDescent="0.7">
      <c r="A118" s="1">
        <v>42886</v>
      </c>
      <c r="B118" s="3">
        <v>110.75</v>
      </c>
      <c r="C118" s="3">
        <v>4649.34</v>
      </c>
      <c r="D118" s="3">
        <v>2023.34</v>
      </c>
      <c r="E118" s="3">
        <v>471.67</v>
      </c>
      <c r="F118" s="4">
        <f t="shared" si="5"/>
        <v>1.8424452118236516</v>
      </c>
      <c r="G118" s="4">
        <f t="shared" si="5"/>
        <v>1.4357888574893556</v>
      </c>
      <c r="H118" s="4">
        <f t="shared" si="5"/>
        <v>1.2874205401718113</v>
      </c>
      <c r="I118" s="8">
        <f t="shared" si="8"/>
        <v>59257495.610315189</v>
      </c>
      <c r="J118" s="8">
        <f t="shared" si="7"/>
        <v>54996214.470908739</v>
      </c>
      <c r="K118" s="8">
        <f t="shared" si="7"/>
        <v>48246179.674674354</v>
      </c>
    </row>
    <row r="119" spans="1:11" x14ac:dyDescent="0.7">
      <c r="A119" s="1">
        <v>42916</v>
      </c>
      <c r="B119" s="3">
        <v>112.35</v>
      </c>
      <c r="C119" s="3">
        <v>4678.3599999999997</v>
      </c>
      <c r="D119" s="3">
        <v>2021.31</v>
      </c>
      <c r="E119" s="3">
        <v>471.26</v>
      </c>
      <c r="F119" s="4">
        <f t="shared" si="5"/>
        <v>1.8807291467916747</v>
      </c>
      <c r="G119" s="4">
        <f t="shared" si="5"/>
        <v>1.4550703051193865</v>
      </c>
      <c r="H119" s="4">
        <f t="shared" si="5"/>
        <v>1.3048845835770735</v>
      </c>
      <c r="I119" s="8">
        <f t="shared" si="8"/>
        <v>60288799.582750678</v>
      </c>
      <c r="J119" s="8">
        <f t="shared" si="7"/>
        <v>55534767.792060032</v>
      </c>
      <c r="K119" s="8">
        <f t="shared" si="7"/>
        <v>48700645.989049099</v>
      </c>
    </row>
    <row r="120" spans="1:11" x14ac:dyDescent="0.7">
      <c r="A120" s="1">
        <v>42947</v>
      </c>
      <c r="B120" s="3">
        <v>110.25</v>
      </c>
      <c r="C120" s="3">
        <v>4774.5600000000004</v>
      </c>
      <c r="D120" s="3">
        <v>2030.01</v>
      </c>
      <c r="E120" s="3">
        <v>479.18</v>
      </c>
      <c r="F120" s="4">
        <f t="shared" si="5"/>
        <v>1.8835254559731376</v>
      </c>
      <c r="G120" s="4">
        <f t="shared" si="5"/>
        <v>1.4340184925877282</v>
      </c>
      <c r="H120" s="4">
        <f t="shared" si="5"/>
        <v>1.3020142154129362</v>
      </c>
      <c r="I120" s="8">
        <f t="shared" si="8"/>
        <v>60178438.287026741</v>
      </c>
      <c r="J120" s="8">
        <f t="shared" si="7"/>
        <v>54531296.292137079</v>
      </c>
      <c r="K120" s="8">
        <f t="shared" si="7"/>
        <v>48393518.67251917</v>
      </c>
    </row>
    <row r="121" spans="1:11" x14ac:dyDescent="0.7">
      <c r="A121" s="1">
        <v>42978</v>
      </c>
      <c r="B121" s="3">
        <v>109.96</v>
      </c>
      <c r="C121" s="3">
        <v>4789.18</v>
      </c>
      <c r="D121" s="3">
        <v>2048.21</v>
      </c>
      <c r="E121" s="3">
        <v>483.93</v>
      </c>
      <c r="F121" s="4">
        <f t="shared" si="5"/>
        <v>1.8843233594938813</v>
      </c>
      <c r="G121" s="4">
        <f t="shared" si="5"/>
        <v>1.443069307385868</v>
      </c>
      <c r="H121" s="4">
        <f t="shared" si="5"/>
        <v>1.3114620312640186</v>
      </c>
      <c r="I121" s="8">
        <f t="shared" si="8"/>
        <v>60003931.219776757</v>
      </c>
      <c r="J121" s="8">
        <f t="shared" si="7"/>
        <v>54675470.837998055</v>
      </c>
      <c r="K121" s="8">
        <f t="shared" si="7"/>
        <v>48544676.937453225</v>
      </c>
    </row>
    <row r="122" spans="1:11" x14ac:dyDescent="0.7">
      <c r="A122" s="1">
        <v>43008</v>
      </c>
      <c r="B122" s="3">
        <v>112.47</v>
      </c>
      <c r="C122" s="3">
        <v>4887.97</v>
      </c>
      <c r="D122" s="3">
        <v>2038.46</v>
      </c>
      <c r="E122" s="3">
        <v>479.57</v>
      </c>
      <c r="F122" s="4">
        <f t="shared" si="5"/>
        <v>1.9670924320355243</v>
      </c>
      <c r="G122" s="4">
        <f t="shared" si="5"/>
        <v>1.4689833232167686</v>
      </c>
      <c r="H122" s="4">
        <f t="shared" si="5"/>
        <v>1.3293126794916634</v>
      </c>
      <c r="I122" s="8">
        <f t="shared" si="8"/>
        <v>62439609.279431783</v>
      </c>
      <c r="J122" s="8">
        <f t="shared" si="7"/>
        <v>55457309.346797384</v>
      </c>
      <c r="K122" s="8">
        <f t="shared" si="7"/>
        <v>49005431.065805629</v>
      </c>
    </row>
    <row r="123" spans="1:11" x14ac:dyDescent="0.7">
      <c r="A123" s="1">
        <v>43039</v>
      </c>
      <c r="B123" s="3">
        <v>113.62</v>
      </c>
      <c r="C123" s="3">
        <v>5002.03</v>
      </c>
      <c r="D123" s="3">
        <v>2039.64</v>
      </c>
      <c r="E123" s="3">
        <v>477.75</v>
      </c>
      <c r="F123" s="4">
        <f t="shared" si="5"/>
        <v>2.0335769830438131</v>
      </c>
      <c r="G123" s="4">
        <f t="shared" si="5"/>
        <v>1.4848626453290243</v>
      </c>
      <c r="H123" s="4">
        <f t="shared" si="5"/>
        <v>1.3378084206476559</v>
      </c>
      <c r="I123" s="8">
        <f t="shared" si="8"/>
        <v>64349967.34927617</v>
      </c>
      <c r="J123" s="8">
        <f t="shared" si="7"/>
        <v>55856788.227652498</v>
      </c>
      <c r="K123" s="8">
        <f t="shared" si="7"/>
        <v>49118628.603146605</v>
      </c>
    </row>
    <row r="124" spans="1:11" x14ac:dyDescent="0.7">
      <c r="A124" s="1">
        <v>43069</v>
      </c>
      <c r="B124" s="3">
        <v>112.52</v>
      </c>
      <c r="C124" s="3">
        <v>5155.4399999999996</v>
      </c>
      <c r="D124" s="3">
        <v>2037.02</v>
      </c>
      <c r="E124" s="3">
        <v>483.06</v>
      </c>
      <c r="F124" s="4">
        <f t="shared" si="5"/>
        <v>2.0756541922435066</v>
      </c>
      <c r="G124" s="4">
        <f t="shared" si="5"/>
        <v>1.4685982047371884</v>
      </c>
      <c r="H124" s="4">
        <f t="shared" si="5"/>
        <v>1.339581820487028</v>
      </c>
      <c r="I124" s="8">
        <f t="shared" si="8"/>
        <v>65481447.328015976</v>
      </c>
      <c r="J124" s="8">
        <f t="shared" si="7"/>
        <v>55044960.987848707</v>
      </c>
      <c r="K124" s="8">
        <f t="shared" si="7"/>
        <v>48983740.293827124</v>
      </c>
    </row>
    <row r="125" spans="1:11" x14ac:dyDescent="0.7">
      <c r="A125" s="1">
        <v>43100</v>
      </c>
      <c r="B125" s="3">
        <v>112.67</v>
      </c>
      <c r="C125" s="3">
        <v>5212.76</v>
      </c>
      <c r="D125" s="3">
        <v>2046.37</v>
      </c>
      <c r="E125" s="3">
        <v>484.73</v>
      </c>
      <c r="F125" s="4">
        <f t="shared" si="5"/>
        <v>2.1015298595459075</v>
      </c>
      <c r="G125" s="4">
        <f t="shared" si="5"/>
        <v>1.4773058960635321</v>
      </c>
      <c r="H125" s="4">
        <f t="shared" si="5"/>
        <v>1.3460048909381845</v>
      </c>
      <c r="I125" s="8">
        <f t="shared" si="8"/>
        <v>66097756.7845098</v>
      </c>
      <c r="J125" s="8">
        <f t="shared" si="7"/>
        <v>55171336.525968477</v>
      </c>
      <c r="K125" s="8">
        <f t="shared" si="7"/>
        <v>49018609.123828135</v>
      </c>
    </row>
    <row r="126" spans="1:11" x14ac:dyDescent="0.7">
      <c r="A126" s="1">
        <v>43131</v>
      </c>
      <c r="B126" s="3">
        <v>109.17</v>
      </c>
      <c r="C126" s="3">
        <v>5511.21</v>
      </c>
      <c r="D126" s="3">
        <v>2024.37</v>
      </c>
      <c r="E126" s="3">
        <v>490.51</v>
      </c>
      <c r="F126" s="4">
        <f t="shared" si="5"/>
        <v>2.1528303666102517</v>
      </c>
      <c r="G126" s="4">
        <f t="shared" si="5"/>
        <v>1.4160258429263597</v>
      </c>
      <c r="H126" s="4">
        <f t="shared" si="5"/>
        <v>1.3197437702147081</v>
      </c>
      <c r="I126" s="8">
        <f t="shared" si="8"/>
        <v>67511271.064813077</v>
      </c>
      <c r="J126" s="8">
        <f t="shared" si="7"/>
        <v>52682777.031980798</v>
      </c>
      <c r="K126" s="8">
        <f t="shared" si="7"/>
        <v>47862235.472763248</v>
      </c>
    </row>
    <row r="127" spans="1:11" x14ac:dyDescent="0.7">
      <c r="A127" s="1">
        <v>43159</v>
      </c>
      <c r="B127" s="3">
        <v>106.67</v>
      </c>
      <c r="C127" s="3">
        <v>5308.09</v>
      </c>
      <c r="D127" s="3">
        <v>2003.63</v>
      </c>
      <c r="E127" s="3">
        <v>486.16</v>
      </c>
      <c r="F127" s="4">
        <f t="shared" si="5"/>
        <v>2.0260031373999765</v>
      </c>
      <c r="G127" s="4">
        <f t="shared" si="5"/>
        <v>1.3694235659266927</v>
      </c>
      <c r="H127" s="4">
        <f t="shared" si="5"/>
        <v>1.2780856625354191</v>
      </c>
      <c r="I127" s="8">
        <f t="shared" si="8"/>
        <v>63334056.890202649</v>
      </c>
      <c r="J127" s="8">
        <f t="shared" si="7"/>
        <v>50748954.601676643</v>
      </c>
      <c r="K127" s="8">
        <f t="shared" si="7"/>
        <v>46151449.664112315</v>
      </c>
    </row>
    <row r="128" spans="1:11" x14ac:dyDescent="0.7">
      <c r="A128" s="1">
        <v>43190</v>
      </c>
      <c r="B128" s="3">
        <v>106.26</v>
      </c>
      <c r="C128" s="3">
        <v>5173.1899999999996</v>
      </c>
      <c r="D128" s="3">
        <v>2016.48</v>
      </c>
      <c r="E128" s="3">
        <v>491.33</v>
      </c>
      <c r="F128" s="4">
        <f t="shared" si="5"/>
        <v>1.9669249151911288</v>
      </c>
      <c r="G128" s="4">
        <f t="shared" si="5"/>
        <v>1.3729088574757207</v>
      </c>
      <c r="H128" s="4">
        <f t="shared" si="5"/>
        <v>1.2867125549646201</v>
      </c>
      <c r="I128" s="8">
        <f t="shared" si="8"/>
        <v>61287236.706523679</v>
      </c>
      <c r="J128" s="8">
        <f t="shared" si="7"/>
        <v>50678114.714731611</v>
      </c>
      <c r="K128" s="8">
        <f t="shared" si="7"/>
        <v>46262965.240395486</v>
      </c>
    </row>
    <row r="129" spans="1:11" x14ac:dyDescent="0.7">
      <c r="A129" s="1">
        <v>43220</v>
      </c>
      <c r="B129" s="3">
        <v>109.33</v>
      </c>
      <c r="C129" s="3">
        <v>5193.04</v>
      </c>
      <c r="D129" s="3">
        <v>2001.48</v>
      </c>
      <c r="E129" s="3">
        <v>483.46</v>
      </c>
      <c r="F129" s="4">
        <f t="shared" si="5"/>
        <v>2.0315174474124</v>
      </c>
      <c r="G129" s="4">
        <f t="shared" si="5"/>
        <v>1.4020663920954008</v>
      </c>
      <c r="H129" s="4">
        <f t="shared" si="5"/>
        <v>1.3026817843891896</v>
      </c>
      <c r="I129" s="8">
        <f t="shared" si="8"/>
        <v>63099869.614442348</v>
      </c>
      <c r="J129" s="8">
        <f t="shared" si="7"/>
        <v>51554405.304750659</v>
      </c>
      <c r="K129" s="8">
        <f t="shared" si="7"/>
        <v>46637129.145872474</v>
      </c>
    </row>
    <row r="130" spans="1:11" x14ac:dyDescent="0.7">
      <c r="A130" s="1">
        <v>43251</v>
      </c>
      <c r="B130" s="3">
        <v>108.81</v>
      </c>
      <c r="C130" s="3">
        <v>5318.1</v>
      </c>
      <c r="D130" s="3">
        <v>2015.76</v>
      </c>
      <c r="E130" s="3">
        <v>479.79</v>
      </c>
      <c r="F130" s="4">
        <f t="shared" si="5"/>
        <v>2.070545842529965</v>
      </c>
      <c r="G130" s="4">
        <f t="shared" si="5"/>
        <v>1.4053535974305282</v>
      </c>
      <c r="H130" s="4">
        <f t="shared" si="5"/>
        <v>1.2866441413933905</v>
      </c>
      <c r="I130" s="8">
        <f t="shared" si="8"/>
        <v>64112109.581328228</v>
      </c>
      <c r="J130" s="8">
        <f t="shared" si="7"/>
        <v>51475276.839167669</v>
      </c>
      <c r="K130" s="8">
        <f t="shared" si="7"/>
        <v>45862967.722450726</v>
      </c>
    </row>
    <row r="131" spans="1:11" x14ac:dyDescent="0.7">
      <c r="A131" s="1">
        <v>43281</v>
      </c>
      <c r="B131" s="3">
        <v>110.66</v>
      </c>
      <c r="C131" s="3">
        <v>5350.83</v>
      </c>
      <c r="D131" s="3">
        <v>2013.28</v>
      </c>
      <c r="E131" s="3">
        <v>477.66</v>
      </c>
      <c r="F131" s="4">
        <f t="shared" si="5"/>
        <v>2.1187092362282907</v>
      </c>
      <c r="G131" s="4">
        <f t="shared" si="5"/>
        <v>1.4274891684682764</v>
      </c>
      <c r="H131" s="4">
        <f t="shared" si="5"/>
        <v>1.302710713331122</v>
      </c>
      <c r="I131" s="8">
        <f t="shared" si="8"/>
        <v>65403434.579388991</v>
      </c>
      <c r="J131" s="8">
        <f t="shared" si="7"/>
        <v>52086058.303166792</v>
      </c>
      <c r="K131" s="8">
        <f t="shared" si="7"/>
        <v>46235667.388570234</v>
      </c>
    </row>
    <row r="132" spans="1:11" x14ac:dyDescent="0.7">
      <c r="A132" s="1">
        <v>43312</v>
      </c>
      <c r="B132" s="3">
        <v>111.86</v>
      </c>
      <c r="C132" s="3">
        <v>5549.96</v>
      </c>
      <c r="D132" s="3">
        <v>2013.76</v>
      </c>
      <c r="E132" s="3">
        <v>476.86</v>
      </c>
      <c r="F132" s="4">
        <f t="shared" ref="F132:H195" si="9">C132*$B132/C$3/$B$3</f>
        <v>2.2213869116812512</v>
      </c>
      <c r="G132" s="4">
        <f t="shared" si="9"/>
        <v>1.4433129273831165</v>
      </c>
      <c r="H132" s="4">
        <f t="shared" si="9"/>
        <v>1.3146318625288793</v>
      </c>
      <c r="I132" s="8">
        <f t="shared" si="8"/>
        <v>68373040.164913446</v>
      </c>
      <c r="J132" s="8">
        <f t="shared" si="7"/>
        <v>52463433.773061246</v>
      </c>
      <c r="K132" s="8">
        <f t="shared" si="7"/>
        <v>46458771.523322932</v>
      </c>
    </row>
    <row r="133" spans="1:11" x14ac:dyDescent="0.7">
      <c r="A133" s="1">
        <v>43343</v>
      </c>
      <c r="B133" s="3">
        <v>111.02</v>
      </c>
      <c r="C133" s="3">
        <v>5730.8</v>
      </c>
      <c r="D133" s="3">
        <v>2026.72</v>
      </c>
      <c r="E133" s="3">
        <v>477.36</v>
      </c>
      <c r="F133" s="4">
        <f t="shared" si="9"/>
        <v>2.2765438285056434</v>
      </c>
      <c r="G133" s="4">
        <f t="shared" si="9"/>
        <v>1.4416935406278557</v>
      </c>
      <c r="H133" s="4">
        <f t="shared" si="9"/>
        <v>1.3061278577213022</v>
      </c>
      <c r="I133" s="8">
        <f t="shared" ref="I133:I164" si="10">MAX(I132*(F133/F132)-I$3*0.04/12,0)</f>
        <v>69870739.052745953</v>
      </c>
      <c r="J133" s="8">
        <f t="shared" ref="J133:K196" si="11">MAX(J132*(G133/G132)-J$3*0.04/12,0)</f>
        <v>52204570.176556483</v>
      </c>
      <c r="K133" s="8">
        <f t="shared" si="11"/>
        <v>45958242.053705133</v>
      </c>
    </row>
    <row r="134" spans="1:11" x14ac:dyDescent="0.7">
      <c r="A134" s="1">
        <v>43373</v>
      </c>
      <c r="B134" s="3">
        <v>113.68</v>
      </c>
      <c r="C134" s="3">
        <v>5763.42</v>
      </c>
      <c r="D134" s="3">
        <v>2013.67</v>
      </c>
      <c r="E134" s="3">
        <v>473.25</v>
      </c>
      <c r="F134" s="4">
        <f t="shared" si="9"/>
        <v>2.3443576899826586</v>
      </c>
      <c r="G134" s="4">
        <f t="shared" si="9"/>
        <v>1.4667305616312529</v>
      </c>
      <c r="H134" s="4">
        <f t="shared" si="9"/>
        <v>1.3259072096966384</v>
      </c>
      <c r="I134" s="8">
        <f t="shared" si="10"/>
        <v>71752053.965329826</v>
      </c>
      <c r="J134" s="8">
        <f t="shared" si="11"/>
        <v>52911175.417649925</v>
      </c>
      <c r="K134" s="8">
        <f t="shared" si="11"/>
        <v>46454210.859801829</v>
      </c>
    </row>
    <row r="135" spans="1:11" x14ac:dyDescent="0.7">
      <c r="A135" s="1">
        <v>43404</v>
      </c>
      <c r="B135" s="3">
        <v>112.93</v>
      </c>
      <c r="C135" s="3">
        <v>5369.49</v>
      </c>
      <c r="D135" s="3">
        <v>1997.76</v>
      </c>
      <c r="E135" s="3">
        <v>467.96</v>
      </c>
      <c r="F135" s="4">
        <f t="shared" si="9"/>
        <v>2.1697110794352743</v>
      </c>
      <c r="G135" s="4">
        <f t="shared" si="9"/>
        <v>1.4455416780913064</v>
      </c>
      <c r="H135" s="4">
        <f t="shared" si="9"/>
        <v>1.3024363393962595</v>
      </c>
      <c r="I135" s="8">
        <f t="shared" si="10"/>
        <v>66206771.938443162</v>
      </c>
      <c r="J135" s="8">
        <f t="shared" si="11"/>
        <v>51946802.76243002</v>
      </c>
      <c r="K135" s="8">
        <f t="shared" si="11"/>
        <v>45431890.300698511</v>
      </c>
    </row>
    <row r="136" spans="1:11" x14ac:dyDescent="0.7">
      <c r="A136" s="1">
        <v>43434</v>
      </c>
      <c r="B136" s="3">
        <v>113.46</v>
      </c>
      <c r="C136" s="3">
        <v>5478.91</v>
      </c>
      <c r="D136" s="3">
        <v>2009.68</v>
      </c>
      <c r="E136" s="3">
        <v>469.42</v>
      </c>
      <c r="F136" s="4">
        <f t="shared" si="9"/>
        <v>2.2243160027361704</v>
      </c>
      <c r="G136" s="4">
        <f t="shared" si="9"/>
        <v>1.4609914224520626</v>
      </c>
      <c r="H136" s="4">
        <f t="shared" si="9"/>
        <v>1.3126314722814452</v>
      </c>
      <c r="I136" s="8">
        <f t="shared" si="10"/>
        <v>67672991.804287955</v>
      </c>
      <c r="J136" s="8">
        <f t="shared" si="11"/>
        <v>52302002.820098273</v>
      </c>
      <c r="K136" s="8">
        <f t="shared" si="11"/>
        <v>45587519.320582509</v>
      </c>
    </row>
    <row r="137" spans="1:11" x14ac:dyDescent="0.7">
      <c r="A137" s="1">
        <v>43465</v>
      </c>
      <c r="B137" s="3">
        <v>109.56</v>
      </c>
      <c r="C137" s="3">
        <v>4984.22</v>
      </c>
      <c r="D137" s="3">
        <v>2046.6</v>
      </c>
      <c r="E137" s="3">
        <v>478.92</v>
      </c>
      <c r="F137" s="4">
        <f t="shared" si="9"/>
        <v>1.9539289507814559</v>
      </c>
      <c r="G137" s="4">
        <f t="shared" si="9"/>
        <v>1.4366896722553624</v>
      </c>
      <c r="H137" s="4">
        <f t="shared" si="9"/>
        <v>1.2931635118511116</v>
      </c>
      <c r="I137" s="8">
        <f t="shared" si="10"/>
        <v>59246687.30060754</v>
      </c>
      <c r="J137" s="8">
        <f t="shared" si="11"/>
        <v>51232024.949052393</v>
      </c>
      <c r="K137" s="8">
        <f t="shared" si="11"/>
        <v>44711399.601536281</v>
      </c>
    </row>
    <row r="138" spans="1:11" x14ac:dyDescent="0.7">
      <c r="A138" s="1">
        <v>43496</v>
      </c>
      <c r="B138" s="3">
        <v>108.87</v>
      </c>
      <c r="C138" s="3">
        <v>5383.63</v>
      </c>
      <c r="D138" s="3">
        <v>2068.34</v>
      </c>
      <c r="E138" s="3">
        <v>486.21</v>
      </c>
      <c r="F138" s="4">
        <f t="shared" si="9"/>
        <v>2.0972150619548953</v>
      </c>
      <c r="G138" s="4">
        <f t="shared" si="9"/>
        <v>1.4428066332318736</v>
      </c>
      <c r="H138" s="4">
        <f t="shared" si="9"/>
        <v>1.3045795136146283</v>
      </c>
      <c r="I138" s="8">
        <f t="shared" si="10"/>
        <v>63391383.365332745</v>
      </c>
      <c r="J138" s="8">
        <f t="shared" si="11"/>
        <v>51250154.377705581</v>
      </c>
      <c r="K138" s="8">
        <f t="shared" si="11"/>
        <v>44906110.256471008</v>
      </c>
    </row>
    <row r="139" spans="1:11" x14ac:dyDescent="0.7">
      <c r="A139" s="1">
        <v>43524</v>
      </c>
      <c r="B139" s="3">
        <v>111.37</v>
      </c>
      <c r="C139" s="3">
        <v>5556.49</v>
      </c>
      <c r="D139" s="3">
        <v>2067.14</v>
      </c>
      <c r="E139" s="3">
        <v>483.41</v>
      </c>
      <c r="F139" s="4">
        <f t="shared" si="9"/>
        <v>2.2142583821407622</v>
      </c>
      <c r="G139" s="4">
        <f t="shared" si="9"/>
        <v>1.4750817400610396</v>
      </c>
      <c r="H139" s="4">
        <f t="shared" si="9"/>
        <v>1.3268514224625443</v>
      </c>
      <c r="I139" s="8">
        <f t="shared" si="10"/>
        <v>66729188.388217539</v>
      </c>
      <c r="J139" s="8">
        <f t="shared" si="11"/>
        <v>52196603.367787167</v>
      </c>
      <c r="K139" s="8">
        <f t="shared" si="11"/>
        <v>45472751.755826972</v>
      </c>
    </row>
    <row r="140" spans="1:11" x14ac:dyDescent="0.7">
      <c r="A140" s="1">
        <v>43555</v>
      </c>
      <c r="B140" s="3">
        <v>110.84</v>
      </c>
      <c r="C140" s="3">
        <v>5664.46</v>
      </c>
      <c r="D140" s="3">
        <v>2106.83</v>
      </c>
      <c r="E140" s="3">
        <v>489.46</v>
      </c>
      <c r="F140" s="4">
        <f t="shared" si="9"/>
        <v>2.2465421540385186</v>
      </c>
      <c r="G140" s="4">
        <f t="shared" si="9"/>
        <v>1.4962493935105412</v>
      </c>
      <c r="H140" s="4">
        <f t="shared" si="9"/>
        <v>1.3370639132058002</v>
      </c>
      <c r="I140" s="8">
        <f t="shared" si="10"/>
        <v>67502096.47980389</v>
      </c>
      <c r="J140" s="8">
        <f t="shared" si="11"/>
        <v>52745632.781767093</v>
      </c>
      <c r="K140" s="8">
        <f t="shared" si="11"/>
        <v>45622745.770616427</v>
      </c>
    </row>
    <row r="141" spans="1:11" x14ac:dyDescent="0.7">
      <c r="A141" s="1">
        <v>43585</v>
      </c>
      <c r="B141" s="3">
        <v>111.41</v>
      </c>
      <c r="C141" s="3">
        <v>5893.81</v>
      </c>
      <c r="D141" s="3">
        <v>2107.37</v>
      </c>
      <c r="E141" s="3">
        <v>488.01</v>
      </c>
      <c r="F141" s="4">
        <f t="shared" si="9"/>
        <v>2.3495237865182972</v>
      </c>
      <c r="G141" s="4">
        <f t="shared" si="9"/>
        <v>1.5043294022901903</v>
      </c>
      <c r="H141" s="4">
        <f t="shared" si="9"/>
        <v>1.3399584759024772</v>
      </c>
      <c r="I141" s="8">
        <f t="shared" si="10"/>
        <v>70396396.79319945</v>
      </c>
      <c r="J141" s="8">
        <f t="shared" si="11"/>
        <v>52830468.436714225</v>
      </c>
      <c r="K141" s="8">
        <f t="shared" si="11"/>
        <v>45521512.850277543</v>
      </c>
    </row>
    <row r="142" spans="1:11" x14ac:dyDescent="0.7">
      <c r="A142" s="1">
        <v>43616</v>
      </c>
      <c r="B142" s="3">
        <v>108.26</v>
      </c>
      <c r="C142" s="3">
        <v>5519.27</v>
      </c>
      <c r="D142" s="3">
        <v>2144.7800000000002</v>
      </c>
      <c r="E142" s="3">
        <v>494.62</v>
      </c>
      <c r="F142" s="4">
        <f t="shared" si="9"/>
        <v>2.1380073971171889</v>
      </c>
      <c r="G142" s="4">
        <f t="shared" si="9"/>
        <v>1.4877458599963675</v>
      </c>
      <c r="H142" s="4">
        <f t="shared" si="9"/>
        <v>1.3197088844443001</v>
      </c>
      <c r="I142" s="8">
        <f t="shared" si="10"/>
        <v>63858945.875705048</v>
      </c>
      <c r="J142" s="8">
        <f t="shared" si="11"/>
        <v>52048071.850973815</v>
      </c>
      <c r="K142" s="8">
        <f t="shared" si="11"/>
        <v>44633587.026937805</v>
      </c>
    </row>
    <row r="143" spans="1:11" x14ac:dyDescent="0.7">
      <c r="A143" s="1">
        <v>43646</v>
      </c>
      <c r="B143" s="3">
        <v>107.88</v>
      </c>
      <c r="C143" s="3">
        <v>5908.25</v>
      </c>
      <c r="D143" s="3">
        <v>2171.71</v>
      </c>
      <c r="E143" s="3">
        <v>505.59</v>
      </c>
      <c r="F143" s="4">
        <f t="shared" si="9"/>
        <v>2.2806536795703645</v>
      </c>
      <c r="G143" s="4">
        <f t="shared" si="9"/>
        <v>1.5011384371697982</v>
      </c>
      <c r="H143" s="4">
        <f t="shared" si="9"/>
        <v>1.3442432297723874</v>
      </c>
      <c r="I143" s="8">
        <f t="shared" si="10"/>
        <v>67919567.81874904</v>
      </c>
      <c r="J143" s="8">
        <f t="shared" si="11"/>
        <v>52316604.708456703</v>
      </c>
      <c r="K143" s="8">
        <f t="shared" si="11"/>
        <v>45263357.781880654</v>
      </c>
    </row>
    <row r="144" spans="1:11" x14ac:dyDescent="0.7">
      <c r="A144" s="1">
        <v>43677</v>
      </c>
      <c r="B144" s="3">
        <v>108.74</v>
      </c>
      <c r="C144" s="3">
        <v>5993.17</v>
      </c>
      <c r="D144" s="3">
        <v>2176.4899999999998</v>
      </c>
      <c r="E144" s="3">
        <v>504.18</v>
      </c>
      <c r="F144" s="4">
        <f t="shared" si="9"/>
        <v>2.3318760729360135</v>
      </c>
      <c r="G144" s="4">
        <f t="shared" si="9"/>
        <v>1.5164356342258758</v>
      </c>
      <c r="H144" s="4">
        <f t="shared" si="9"/>
        <v>1.3511805566515978</v>
      </c>
      <c r="I144" s="8">
        <f t="shared" si="10"/>
        <v>69245008.902242362</v>
      </c>
      <c r="J144" s="8">
        <f t="shared" si="11"/>
        <v>52649731.695091613</v>
      </c>
      <c r="K144" s="8">
        <f t="shared" si="11"/>
        <v>45296951.45126199</v>
      </c>
    </row>
    <row r="145" spans="1:11" x14ac:dyDescent="0.7">
      <c r="A145" s="1">
        <v>43708</v>
      </c>
      <c r="B145" s="3">
        <v>106.29</v>
      </c>
      <c r="C145" s="3">
        <v>5898.23</v>
      </c>
      <c r="D145" s="3">
        <v>2232.89</v>
      </c>
      <c r="E145" s="3">
        <v>514.42999999999995</v>
      </c>
      <c r="F145" s="4">
        <f t="shared" si="9"/>
        <v>2.2432292099774767</v>
      </c>
      <c r="G145" s="4">
        <f t="shared" si="9"/>
        <v>1.5206795731319651</v>
      </c>
      <c r="H145" s="4">
        <f t="shared" si="9"/>
        <v>1.3475880123748638</v>
      </c>
      <c r="I145" s="8">
        <f t="shared" si="10"/>
        <v>66412642.248644397</v>
      </c>
      <c r="J145" s="8">
        <f t="shared" si="11"/>
        <v>52597078.697293945</v>
      </c>
      <c r="K145" s="8">
        <f t="shared" si="11"/>
        <v>44976515.064808205</v>
      </c>
    </row>
    <row r="146" spans="1:11" x14ac:dyDescent="0.7">
      <c r="A146" s="1">
        <v>43738</v>
      </c>
      <c r="B146" s="3">
        <v>108.06</v>
      </c>
      <c r="C146" s="3">
        <v>6008.59</v>
      </c>
      <c r="D146" s="3">
        <v>2221</v>
      </c>
      <c r="E146" s="3">
        <v>509.2</v>
      </c>
      <c r="F146" s="4">
        <f t="shared" si="9"/>
        <v>2.3232560378771261</v>
      </c>
      <c r="G146" s="4">
        <f t="shared" si="9"/>
        <v>1.5377704039966715</v>
      </c>
      <c r="H146" s="4">
        <f t="shared" si="9"/>
        <v>1.3561002709758072</v>
      </c>
      <c r="I146" s="8">
        <f t="shared" si="10"/>
        <v>68581902.183364406</v>
      </c>
      <c r="J146" s="8">
        <f t="shared" si="11"/>
        <v>52988214.260548525</v>
      </c>
      <c r="K146" s="8">
        <f t="shared" si="11"/>
        <v>45060616.528820321</v>
      </c>
    </row>
    <row r="147" spans="1:11" x14ac:dyDescent="0.7">
      <c r="A147" s="1">
        <v>43769</v>
      </c>
      <c r="B147" s="3">
        <v>108.02</v>
      </c>
      <c r="C147" s="3">
        <v>6138.73</v>
      </c>
      <c r="D147" s="3">
        <v>2227.69</v>
      </c>
      <c r="E147" s="3">
        <v>512.59</v>
      </c>
      <c r="F147" s="4">
        <f t="shared" si="9"/>
        <v>2.3726968068666663</v>
      </c>
      <c r="G147" s="4">
        <f t="shared" si="9"/>
        <v>1.5418314664397796</v>
      </c>
      <c r="H147" s="4">
        <f t="shared" si="9"/>
        <v>1.3646231887754088</v>
      </c>
      <c r="I147" s="8">
        <f t="shared" si="10"/>
        <v>69841380.573791519</v>
      </c>
      <c r="J147" s="8">
        <f t="shared" si="11"/>
        <v>52928149.615203291</v>
      </c>
      <c r="K147" s="8">
        <f t="shared" si="11"/>
        <v>45143816.775066234</v>
      </c>
    </row>
    <row r="148" spans="1:11" x14ac:dyDescent="0.7">
      <c r="A148" s="1">
        <v>43799</v>
      </c>
      <c r="B148" s="3">
        <v>109.51</v>
      </c>
      <c r="C148" s="3">
        <v>6361.56</v>
      </c>
      <c r="D148" s="3">
        <v>2226.5500000000002</v>
      </c>
      <c r="E148" s="3">
        <v>508.7</v>
      </c>
      <c r="F148" s="4">
        <f t="shared" si="9"/>
        <v>2.492739796562748</v>
      </c>
      <c r="G148" s="4">
        <f t="shared" si="9"/>
        <v>1.5622991900646173</v>
      </c>
      <c r="H148" s="4">
        <f t="shared" si="9"/>
        <v>1.3729475965599431</v>
      </c>
      <c r="I148" s="8">
        <f t="shared" si="10"/>
        <v>73174899.10187158</v>
      </c>
      <c r="J148" s="8">
        <f t="shared" si="11"/>
        <v>53430767.742980577</v>
      </c>
      <c r="K148" s="8">
        <f t="shared" si="11"/>
        <v>45219200.883204676</v>
      </c>
    </row>
    <row r="149" spans="1:11" x14ac:dyDescent="0.7">
      <c r="A149" s="1">
        <v>43830</v>
      </c>
      <c r="B149" s="3">
        <v>108.61</v>
      </c>
      <c r="C149" s="3">
        <v>6553.57</v>
      </c>
      <c r="D149" s="3">
        <v>2225</v>
      </c>
      <c r="E149" s="3">
        <v>511.67</v>
      </c>
      <c r="F149" s="4">
        <f t="shared" si="9"/>
        <v>2.5468730441843062</v>
      </c>
      <c r="G149" s="4">
        <f t="shared" si="9"/>
        <v>1.5483809000053776</v>
      </c>
      <c r="H149" s="4">
        <f t="shared" si="9"/>
        <v>1.3696140819011124</v>
      </c>
      <c r="I149" s="8">
        <f t="shared" si="10"/>
        <v>74563991.929861993</v>
      </c>
      <c r="J149" s="8">
        <f t="shared" si="11"/>
        <v>52754761.016315177</v>
      </c>
      <c r="K149" s="8">
        <f t="shared" si="11"/>
        <v>44909408.732810542</v>
      </c>
    </row>
    <row r="150" spans="1:11" x14ac:dyDescent="0.7">
      <c r="A150" s="1">
        <v>43861</v>
      </c>
      <c r="B150" s="3">
        <v>108.38</v>
      </c>
      <c r="C150" s="3">
        <v>6551</v>
      </c>
      <c r="D150" s="3">
        <v>2267.8200000000002</v>
      </c>
      <c r="E150" s="3">
        <v>518.20000000000005</v>
      </c>
      <c r="F150" s="4">
        <f t="shared" si="9"/>
        <v>2.540482962771915</v>
      </c>
      <c r="G150" s="4">
        <f t="shared" si="9"/>
        <v>1.5748373422764192</v>
      </c>
      <c r="H150" s="4">
        <f t="shared" si="9"/>
        <v>1.3841558733387314</v>
      </c>
      <c r="I150" s="8">
        <f t="shared" si="10"/>
        <v>74176911.549097553</v>
      </c>
      <c r="J150" s="8">
        <f t="shared" si="11"/>
        <v>53456156.331476897</v>
      </c>
      <c r="K150" s="8">
        <f t="shared" si="11"/>
        <v>45186231.557582326</v>
      </c>
    </row>
    <row r="151" spans="1:11" x14ac:dyDescent="0.7">
      <c r="A151" s="1">
        <v>43890</v>
      </c>
      <c r="B151" s="3">
        <v>108.07</v>
      </c>
      <c r="C151" s="3">
        <v>6011.73</v>
      </c>
      <c r="D151" s="3">
        <v>2308.64</v>
      </c>
      <c r="E151" s="3">
        <v>521.69000000000005</v>
      </c>
      <c r="F151" s="4">
        <f t="shared" si="9"/>
        <v>2.3246852462296177</v>
      </c>
      <c r="G151" s="4">
        <f t="shared" si="9"/>
        <v>1.5985982896537057</v>
      </c>
      <c r="H151" s="4">
        <f t="shared" si="9"/>
        <v>1.3894921836502887</v>
      </c>
      <c r="I151" s="8">
        <f t="shared" si="10"/>
        <v>67676059.165112346</v>
      </c>
      <c r="J151" s="8">
        <f t="shared" si="11"/>
        <v>54062696.082273126</v>
      </c>
      <c r="K151" s="8">
        <f t="shared" si="11"/>
        <v>45160437.192977652</v>
      </c>
    </row>
    <row r="152" spans="1:11" x14ac:dyDescent="0.7">
      <c r="A152" s="1">
        <v>43921</v>
      </c>
      <c r="B152" s="3">
        <v>107.53</v>
      </c>
      <c r="C152" s="3">
        <v>5269.2</v>
      </c>
      <c r="D152" s="3">
        <v>2295.0500000000002</v>
      </c>
      <c r="E152" s="3">
        <v>510</v>
      </c>
      <c r="F152" s="4">
        <f t="shared" si="9"/>
        <v>2.0273739859918689</v>
      </c>
      <c r="G152" s="4">
        <f t="shared" si="9"/>
        <v>1.581247215580956</v>
      </c>
      <c r="H152" s="4">
        <f t="shared" si="9"/>
        <v>1.3515691380467718</v>
      </c>
      <c r="I152" s="8">
        <f t="shared" si="10"/>
        <v>58820756.486636713</v>
      </c>
      <c r="J152" s="8">
        <f t="shared" si="11"/>
        <v>53275903.358693227</v>
      </c>
      <c r="K152" s="8">
        <f t="shared" si="11"/>
        <v>43727885.229536675</v>
      </c>
    </row>
    <row r="153" spans="1:11" x14ac:dyDescent="0.7">
      <c r="A153" s="1">
        <v>43951</v>
      </c>
      <c r="B153" s="3">
        <v>107.17</v>
      </c>
      <c r="C153" s="3">
        <v>5944.68</v>
      </c>
      <c r="D153" s="3">
        <v>2335.85</v>
      </c>
      <c r="E153" s="3">
        <v>520.01</v>
      </c>
      <c r="F153" s="4">
        <f t="shared" si="9"/>
        <v>2.2796136721392735</v>
      </c>
      <c r="G153" s="4">
        <f t="shared" si="9"/>
        <v>1.603969691552793</v>
      </c>
      <c r="H153" s="4">
        <f t="shared" si="9"/>
        <v>1.3734832601092801</v>
      </c>
      <c r="I153" s="8">
        <f t="shared" si="10"/>
        <v>65939055.556101866</v>
      </c>
      <c r="J153" s="8">
        <f t="shared" si="11"/>
        <v>53841476.522723146</v>
      </c>
      <c r="K153" s="8">
        <f t="shared" si="11"/>
        <v>44236882.044779323</v>
      </c>
    </row>
    <row r="154" spans="1:11" x14ac:dyDescent="0.7">
      <c r="A154" s="1">
        <v>43982</v>
      </c>
      <c r="B154" s="3">
        <v>107.77</v>
      </c>
      <c r="C154" s="3">
        <v>6227.81</v>
      </c>
      <c r="D154" s="3">
        <v>2346.7199999999998</v>
      </c>
      <c r="E154" s="3">
        <v>522.29</v>
      </c>
      <c r="F154" s="4">
        <f t="shared" si="9"/>
        <v>2.4015563314402835</v>
      </c>
      <c r="G154" s="4">
        <f t="shared" si="9"/>
        <v>1.6204555923459565</v>
      </c>
      <c r="H154" s="4">
        <f t="shared" si="9"/>
        <v>1.3872286134749994</v>
      </c>
      <c r="I154" s="8">
        <f t="shared" si="10"/>
        <v>69266312.777174026</v>
      </c>
      <c r="J154" s="8">
        <f t="shared" si="11"/>
        <v>54194869.298899457</v>
      </c>
      <c r="K154" s="8">
        <f t="shared" si="11"/>
        <v>44479589.715970561</v>
      </c>
    </row>
    <row r="155" spans="1:11" x14ac:dyDescent="0.7">
      <c r="A155" s="1">
        <v>44012</v>
      </c>
      <c r="B155" s="3">
        <v>107.92</v>
      </c>
      <c r="C155" s="3">
        <v>6351.67</v>
      </c>
      <c r="D155" s="3">
        <v>2361.5100000000002</v>
      </c>
      <c r="E155" s="3">
        <v>526.92999999999995</v>
      </c>
      <c r="F155" s="4">
        <f t="shared" si="9"/>
        <v>2.4527280827748021</v>
      </c>
      <c r="G155" s="4">
        <f t="shared" si="9"/>
        <v>1.6329380243804388</v>
      </c>
      <c r="H155" s="4">
        <f t="shared" si="9"/>
        <v>1.4015006594113004</v>
      </c>
      <c r="I155" s="8">
        <f t="shared" si="10"/>
        <v>70542221.747906685</v>
      </c>
      <c r="J155" s="8">
        <f t="shared" si="11"/>
        <v>54412334.47093901</v>
      </c>
      <c r="K155" s="8">
        <f t="shared" si="11"/>
        <v>44737203.364858575</v>
      </c>
    </row>
    <row r="156" spans="1:11" x14ac:dyDescent="0.7">
      <c r="A156" s="1">
        <v>44043</v>
      </c>
      <c r="B156" s="3">
        <v>105.88</v>
      </c>
      <c r="C156" s="3">
        <v>6709.81</v>
      </c>
      <c r="D156" s="3">
        <v>2396.7800000000002</v>
      </c>
      <c r="E156" s="3">
        <v>543.74</v>
      </c>
      <c r="F156" s="4">
        <f t="shared" si="9"/>
        <v>2.5420477013811933</v>
      </c>
      <c r="G156" s="4">
        <f t="shared" si="9"/>
        <v>1.62599827726152</v>
      </c>
      <c r="H156" s="4">
        <f t="shared" si="9"/>
        <v>1.4188734428241618</v>
      </c>
      <c r="I156" s="8">
        <f t="shared" si="10"/>
        <v>72911118.147968411</v>
      </c>
      <c r="J156" s="8">
        <f t="shared" si="11"/>
        <v>53981090.029484101</v>
      </c>
      <c r="K156" s="8">
        <f t="shared" si="11"/>
        <v>45091758.754708543</v>
      </c>
    </row>
    <row r="157" spans="1:11" x14ac:dyDescent="0.7">
      <c r="A157" s="1">
        <v>44074</v>
      </c>
      <c r="B157" s="3">
        <v>105.89</v>
      </c>
      <c r="C157" s="3">
        <v>7192.11</v>
      </c>
      <c r="D157" s="3">
        <v>2377.4299999999998</v>
      </c>
      <c r="E157" s="3">
        <v>542.91</v>
      </c>
      <c r="F157" s="4">
        <f t="shared" si="9"/>
        <v>2.725027002275823</v>
      </c>
      <c r="G157" s="4">
        <f t="shared" si="9"/>
        <v>1.6130233838886943</v>
      </c>
      <c r="H157" s="4">
        <f t="shared" si="9"/>
        <v>1.4168413855146316</v>
      </c>
      <c r="I157" s="8">
        <f t="shared" si="10"/>
        <v>77959338.084562123</v>
      </c>
      <c r="J157" s="8">
        <f t="shared" si="11"/>
        <v>53350339.949932314</v>
      </c>
      <c r="K157" s="8">
        <f t="shared" si="11"/>
        <v>44827180.029635854</v>
      </c>
    </row>
    <row r="158" spans="1:11" x14ac:dyDescent="0.7">
      <c r="A158" s="1">
        <v>44104</v>
      </c>
      <c r="B158" s="3">
        <v>105.45</v>
      </c>
      <c r="C158" s="3">
        <v>6918.83</v>
      </c>
      <c r="D158" s="3">
        <v>2376.13</v>
      </c>
      <c r="E158" s="3">
        <v>540.96</v>
      </c>
      <c r="F158" s="4">
        <f t="shared" si="9"/>
        <v>2.6105906880950585</v>
      </c>
      <c r="G158" s="4">
        <f t="shared" si="9"/>
        <v>1.605442509054436</v>
      </c>
      <c r="H158" s="4">
        <f t="shared" si="9"/>
        <v>1.4058862456036905</v>
      </c>
      <c r="I158" s="8">
        <f t="shared" si="10"/>
        <v>74485469.862735823</v>
      </c>
      <c r="J158" s="8">
        <f t="shared" si="11"/>
        <v>52899604.434523642</v>
      </c>
      <c r="K158" s="8">
        <f t="shared" si="11"/>
        <v>44280572.403645858</v>
      </c>
    </row>
    <row r="159" spans="1:11" x14ac:dyDescent="0.7">
      <c r="A159" s="1">
        <v>44135</v>
      </c>
      <c r="B159" s="3">
        <v>104.64</v>
      </c>
      <c r="C159" s="3">
        <v>6734.84</v>
      </c>
      <c r="D159" s="3">
        <v>2365.52</v>
      </c>
      <c r="E159" s="3">
        <v>541.47</v>
      </c>
      <c r="F159" s="4">
        <f t="shared" si="9"/>
        <v>2.5216485311885743</v>
      </c>
      <c r="G159" s="4">
        <f t="shared" si="9"/>
        <v>1.5859968911994429</v>
      </c>
      <c r="H159" s="4">
        <f t="shared" si="9"/>
        <v>1.3964023634605451</v>
      </c>
      <c r="I159" s="8">
        <f t="shared" si="10"/>
        <v>71747768.959259912</v>
      </c>
      <c r="J159" s="8">
        <f t="shared" si="11"/>
        <v>52058868.010321252</v>
      </c>
      <c r="K159" s="8">
        <f t="shared" si="11"/>
        <v>43781862.79522597</v>
      </c>
    </row>
    <row r="160" spans="1:11" x14ac:dyDescent="0.7">
      <c r="A160" s="1">
        <v>44165</v>
      </c>
      <c r="B160" s="3">
        <v>104.27</v>
      </c>
      <c r="C160" s="3">
        <v>7472.06</v>
      </c>
      <c r="D160" s="3">
        <v>2388.73</v>
      </c>
      <c r="E160" s="3">
        <v>551.32000000000005</v>
      </c>
      <c r="F160" s="4">
        <f t="shared" si="9"/>
        <v>2.7877849215336932</v>
      </c>
      <c r="G160" s="4">
        <f t="shared" si="9"/>
        <v>1.5958953667271589</v>
      </c>
      <c r="H160" s="4">
        <f t="shared" si="9"/>
        <v>1.4167772208355378</v>
      </c>
      <c r="I160" s="8">
        <f t="shared" si="10"/>
        <v>79120074.143730938</v>
      </c>
      <c r="J160" s="8">
        <f t="shared" si="11"/>
        <v>52183776.232941449</v>
      </c>
      <c r="K160" s="8">
        <f t="shared" si="11"/>
        <v>44220682.402959637</v>
      </c>
    </row>
    <row r="161" spans="1:11" x14ac:dyDescent="0.7">
      <c r="A161" s="1">
        <v>44196</v>
      </c>
      <c r="B161" s="3">
        <v>103.24</v>
      </c>
      <c r="C161" s="3">
        <v>7759.35</v>
      </c>
      <c r="D161" s="3">
        <v>2392.02</v>
      </c>
      <c r="E161" s="3">
        <v>558.73</v>
      </c>
      <c r="F161" s="4">
        <f t="shared" si="9"/>
        <v>2.8663741495841895</v>
      </c>
      <c r="G161" s="4">
        <f t="shared" si="9"/>
        <v>1.5823071073749384</v>
      </c>
      <c r="H161" s="4">
        <f t="shared" si="9"/>
        <v>1.4216360606610485</v>
      </c>
      <c r="I161" s="8">
        <f t="shared" si="10"/>
        <v>81150513.623557463</v>
      </c>
      <c r="J161" s="8">
        <f t="shared" si="11"/>
        <v>51539457.200368762</v>
      </c>
      <c r="K161" s="8">
        <f t="shared" si="11"/>
        <v>44172337.306504771</v>
      </c>
    </row>
    <row r="162" spans="1:11" x14ac:dyDescent="0.7">
      <c r="A162" s="1">
        <v>44227</v>
      </c>
      <c r="B162" s="3">
        <v>104.68</v>
      </c>
      <c r="C162" s="3">
        <v>7681.01</v>
      </c>
      <c r="D162" s="3">
        <v>2374.87</v>
      </c>
      <c r="E162" s="3">
        <v>553.79999999999995</v>
      </c>
      <c r="F162" s="4">
        <f t="shared" si="9"/>
        <v>2.8770114157098332</v>
      </c>
      <c r="G162" s="4">
        <f t="shared" si="9"/>
        <v>1.5928743973880251</v>
      </c>
      <c r="H162" s="4">
        <f t="shared" si="9"/>
        <v>1.4287462711165626</v>
      </c>
      <c r="I162" s="8">
        <f t="shared" si="10"/>
        <v>81251667.473194182</v>
      </c>
      <c r="J162" s="8">
        <f t="shared" si="11"/>
        <v>51683658.644459412</v>
      </c>
      <c r="K162" s="8">
        <f t="shared" si="11"/>
        <v>44193262.072872303</v>
      </c>
    </row>
    <row r="163" spans="1:11" x14ac:dyDescent="0.7">
      <c r="A163" s="1">
        <v>44255</v>
      </c>
      <c r="B163" s="3">
        <v>106.58</v>
      </c>
      <c r="C163" s="3">
        <v>7892.81</v>
      </c>
      <c r="D163" s="3">
        <v>2340.58</v>
      </c>
      <c r="E163" s="3">
        <v>544.27</v>
      </c>
      <c r="F163" s="4">
        <f t="shared" si="9"/>
        <v>3.010002836846136</v>
      </c>
      <c r="G163" s="4">
        <f t="shared" si="9"/>
        <v>1.5983694936853259</v>
      </c>
      <c r="H163" s="4">
        <f t="shared" si="9"/>
        <v>1.4296461440806025</v>
      </c>
      <c r="I163" s="8">
        <f t="shared" si="10"/>
        <v>84807570.097684935</v>
      </c>
      <c r="J163" s="8">
        <f t="shared" si="11"/>
        <v>51661956.871685505</v>
      </c>
      <c r="K163" s="8">
        <f t="shared" si="11"/>
        <v>44021096.491436377</v>
      </c>
    </row>
    <row r="164" spans="1:11" x14ac:dyDescent="0.7">
      <c r="A164" s="1">
        <v>44286</v>
      </c>
      <c r="B164" s="3">
        <v>110.7</v>
      </c>
      <c r="C164" s="3">
        <v>8238.48</v>
      </c>
      <c r="D164" s="3">
        <v>2311.35</v>
      </c>
      <c r="E164" s="3">
        <v>533.79999999999995</v>
      </c>
      <c r="F164" s="4">
        <f t="shared" si="9"/>
        <v>3.2632793537357614</v>
      </c>
      <c r="G164" s="4">
        <f t="shared" si="9"/>
        <v>1.6394240867603866</v>
      </c>
      <c r="H164" s="4">
        <f t="shared" si="9"/>
        <v>1.4563462266244511</v>
      </c>
      <c r="I164" s="8">
        <f t="shared" si="10"/>
        <v>91743698.24257426</v>
      </c>
      <c r="J164" s="8">
        <f t="shared" si="11"/>
        <v>52788909.510113388</v>
      </c>
      <c r="K164" s="8">
        <f t="shared" si="11"/>
        <v>44643234.83305233</v>
      </c>
    </row>
    <row r="165" spans="1:11" x14ac:dyDescent="0.7">
      <c r="A165" s="1">
        <v>44316</v>
      </c>
      <c r="B165" s="3">
        <v>109.27</v>
      </c>
      <c r="C165" s="3">
        <v>8678.16</v>
      </c>
      <c r="D165" s="3">
        <v>2329.61</v>
      </c>
      <c r="E165" s="3">
        <v>540.54999999999995</v>
      </c>
      <c r="F165" s="4">
        <f t="shared" si="9"/>
        <v>3.3930334154674862</v>
      </c>
      <c r="G165" s="4">
        <f t="shared" si="9"/>
        <v>1.6310307217432589</v>
      </c>
      <c r="H165" s="4">
        <f t="shared" si="9"/>
        <v>1.4557113203903533</v>
      </c>
      <c r="I165" s="8">
        <f t="shared" ref="I165:I198" si="12">MAX(I164*(F165/F164)-I$3*0.04/12,0)</f>
        <v>95191598.46651189</v>
      </c>
      <c r="J165" s="8">
        <f t="shared" si="11"/>
        <v>52318645.952347778</v>
      </c>
      <c r="K165" s="8">
        <f t="shared" si="11"/>
        <v>44423772.244014353</v>
      </c>
    </row>
    <row r="166" spans="1:11" x14ac:dyDescent="0.7">
      <c r="A166" s="1">
        <v>44347</v>
      </c>
      <c r="B166" s="3">
        <v>109.54</v>
      </c>
      <c r="C166" s="3">
        <v>8738.77</v>
      </c>
      <c r="D166" s="3">
        <v>2337.2199999999998</v>
      </c>
      <c r="E166" s="3">
        <v>545.62</v>
      </c>
      <c r="F166" s="4">
        <f t="shared" si="9"/>
        <v>3.4251735869304025</v>
      </c>
      <c r="G166" s="4">
        <f t="shared" si="9"/>
        <v>1.6404020638772132</v>
      </c>
      <c r="H166" s="4">
        <f t="shared" si="9"/>
        <v>1.472995643544843</v>
      </c>
      <c r="I166" s="8">
        <f t="shared" si="12"/>
        <v>95893291.412592486</v>
      </c>
      <c r="J166" s="8">
        <f t="shared" si="11"/>
        <v>52419250.916232608</v>
      </c>
      <c r="K166" s="8">
        <f t="shared" si="11"/>
        <v>44751235.913803697</v>
      </c>
    </row>
    <row r="167" spans="1:11" x14ac:dyDescent="0.7">
      <c r="A167" s="1">
        <v>44377</v>
      </c>
      <c r="B167" s="3">
        <v>111.1</v>
      </c>
      <c r="C167" s="3">
        <v>8942.7800000000007</v>
      </c>
      <c r="D167" s="3">
        <v>2353.64</v>
      </c>
      <c r="E167" s="3">
        <v>540.80999999999995</v>
      </c>
      <c r="F167" s="4">
        <f t="shared" si="9"/>
        <v>3.5550535461591641</v>
      </c>
      <c r="G167" s="4">
        <f t="shared" si="9"/>
        <v>1.6754523140000548</v>
      </c>
      <c r="H167" s="4">
        <f t="shared" si="9"/>
        <v>1.480802765963716</v>
      </c>
      <c r="I167" s="8">
        <f t="shared" si="12"/>
        <v>99329491.582564294</v>
      </c>
      <c r="J167" s="8">
        <f t="shared" si="11"/>
        <v>53339285.99563463</v>
      </c>
      <c r="K167" s="8">
        <f t="shared" si="11"/>
        <v>44788424.922953874</v>
      </c>
    </row>
    <row r="168" spans="1:11" x14ac:dyDescent="0.7">
      <c r="A168" s="1">
        <v>44408</v>
      </c>
      <c r="B168" s="3">
        <v>109.7</v>
      </c>
      <c r="C168" s="3">
        <v>9155.2099999999991</v>
      </c>
      <c r="D168" s="3">
        <v>2379.96</v>
      </c>
      <c r="E168" s="3">
        <v>548.01</v>
      </c>
      <c r="F168" s="4">
        <f t="shared" si="9"/>
        <v>3.5936392558353054</v>
      </c>
      <c r="G168" s="4">
        <f t="shared" si="9"/>
        <v>1.6728394507651427</v>
      </c>
      <c r="H168" s="4">
        <f t="shared" si="9"/>
        <v>1.4816088231922317</v>
      </c>
      <c r="I168" s="8">
        <f t="shared" si="12"/>
        <v>100207590.37199725</v>
      </c>
      <c r="J168" s="8">
        <f t="shared" si="11"/>
        <v>53056103.527121566</v>
      </c>
      <c r="K168" s="8">
        <f t="shared" si="11"/>
        <v>44612804.964977562</v>
      </c>
    </row>
    <row r="169" spans="1:11" x14ac:dyDescent="0.7">
      <c r="A169" s="1">
        <v>44439</v>
      </c>
      <c r="B169" s="3">
        <v>110.02</v>
      </c>
      <c r="C169" s="3">
        <v>9433.58</v>
      </c>
      <c r="D169" s="3">
        <v>2375.4299999999998</v>
      </c>
      <c r="E169" s="3">
        <v>545.73</v>
      </c>
      <c r="F169" s="4">
        <f t="shared" si="9"/>
        <v>3.7137076991177138</v>
      </c>
      <c r="G169" s="4">
        <f t="shared" si="9"/>
        <v>1.6745258416695592</v>
      </c>
      <c r="H169" s="4">
        <f t="shared" si="9"/>
        <v>1.4797485182284422</v>
      </c>
      <c r="I169" s="8">
        <f t="shared" si="12"/>
        <v>103355664.15583906</v>
      </c>
      <c r="J169" s="8">
        <f t="shared" si="11"/>
        <v>52909589.431205779</v>
      </c>
      <c r="K169" s="8">
        <f t="shared" si="11"/>
        <v>44356789.219643302</v>
      </c>
    </row>
    <row r="170" spans="1:11" x14ac:dyDescent="0.7">
      <c r="A170" s="1">
        <v>44469</v>
      </c>
      <c r="B170" s="3">
        <v>111.27</v>
      </c>
      <c r="C170" s="3">
        <v>8994.83</v>
      </c>
      <c r="D170" s="3">
        <v>2354.86</v>
      </c>
      <c r="E170" s="3">
        <v>536.03</v>
      </c>
      <c r="F170" s="4">
        <f t="shared" si="9"/>
        <v>3.5812165957438671</v>
      </c>
      <c r="G170" s="4">
        <f t="shared" si="9"/>
        <v>1.6788858053842377</v>
      </c>
      <c r="H170" s="4">
        <f t="shared" si="9"/>
        <v>1.4699603794258702</v>
      </c>
      <c r="I170" s="8">
        <f t="shared" si="12"/>
        <v>99468323.338144347</v>
      </c>
      <c r="J170" s="8">
        <f t="shared" si="11"/>
        <v>52847350.153876141</v>
      </c>
      <c r="K170" s="8">
        <f t="shared" si="11"/>
        <v>43863380.978736199</v>
      </c>
    </row>
    <row r="171" spans="1:11" x14ac:dyDescent="0.7">
      <c r="A171" s="1">
        <v>44500</v>
      </c>
      <c r="B171" s="3">
        <v>114</v>
      </c>
      <c r="C171" s="3">
        <v>9625.02</v>
      </c>
      <c r="D171" s="3">
        <v>2354.21</v>
      </c>
      <c r="E171" s="3">
        <v>534.74</v>
      </c>
      <c r="F171" s="4">
        <f t="shared" si="9"/>
        <v>3.9261422671765893</v>
      </c>
      <c r="G171" s="4">
        <f t="shared" si="9"/>
        <v>1.7196023419143818</v>
      </c>
      <c r="H171" s="4">
        <f t="shared" si="9"/>
        <v>1.5024013584940437</v>
      </c>
      <c r="I171" s="8">
        <f t="shared" si="12"/>
        <v>108848636.98196909</v>
      </c>
      <c r="J171" s="8">
        <f t="shared" si="11"/>
        <v>53929010.321685553</v>
      </c>
      <c r="K171" s="8">
        <f t="shared" si="11"/>
        <v>44631414.569373704</v>
      </c>
    </row>
    <row r="172" spans="1:11" x14ac:dyDescent="0.7">
      <c r="A172" s="1">
        <v>44530</v>
      </c>
      <c r="B172" s="3">
        <v>113.13</v>
      </c>
      <c r="C172" s="3">
        <v>9558.33</v>
      </c>
      <c r="D172" s="3">
        <v>2361.1799999999998</v>
      </c>
      <c r="E172" s="3">
        <v>533.16999999999996</v>
      </c>
      <c r="F172" s="4">
        <f t="shared" si="9"/>
        <v>3.8691836879322294</v>
      </c>
      <c r="G172" s="4">
        <f t="shared" si="9"/>
        <v>1.7115313540330053</v>
      </c>
      <c r="H172" s="4">
        <f t="shared" si="9"/>
        <v>1.4865582674386189</v>
      </c>
      <c r="I172" s="8">
        <f t="shared" si="12"/>
        <v>107069513.43185979</v>
      </c>
      <c r="J172" s="8">
        <f t="shared" si="11"/>
        <v>53475893.436373346</v>
      </c>
      <c r="K172" s="8">
        <f t="shared" si="11"/>
        <v>43960768.319650017</v>
      </c>
    </row>
    <row r="173" spans="1:11" x14ac:dyDescent="0.7">
      <c r="A173" s="1">
        <v>44561</v>
      </c>
      <c r="B173" s="3">
        <v>115.08</v>
      </c>
      <c r="C173" s="3">
        <v>9986.7000000000007</v>
      </c>
      <c r="D173" s="3">
        <v>2355.14</v>
      </c>
      <c r="E173" s="3">
        <v>532.42999999999995</v>
      </c>
      <c r="F173" s="4">
        <f t="shared" si="9"/>
        <v>4.1122678815976581</v>
      </c>
      <c r="G173" s="4">
        <f t="shared" si="9"/>
        <v>1.7365790535143206</v>
      </c>
      <c r="H173" s="4">
        <f t="shared" si="9"/>
        <v>1.510082990721632</v>
      </c>
      <c r="I173" s="8">
        <f t="shared" si="12"/>
        <v>113596231.11649956</v>
      </c>
      <c r="J173" s="8">
        <f t="shared" si="11"/>
        <v>54058495.581015855</v>
      </c>
      <c r="K173" s="8">
        <f t="shared" si="11"/>
        <v>44456445.665557429</v>
      </c>
    </row>
    <row r="174" spans="1:11" x14ac:dyDescent="0.7">
      <c r="A174" s="1">
        <v>44592</v>
      </c>
      <c r="B174" s="3">
        <v>115.1</v>
      </c>
      <c r="C174" s="3">
        <v>9469.92</v>
      </c>
      <c r="D174" s="3">
        <v>2304.4</v>
      </c>
      <c r="E174" s="3">
        <v>521.52</v>
      </c>
      <c r="F174" s="4">
        <f t="shared" si="9"/>
        <v>3.9001487797115209</v>
      </c>
      <c r="G174" s="4">
        <f t="shared" si="9"/>
        <v>1.6994608590531519</v>
      </c>
      <c r="H174" s="4">
        <f t="shared" si="9"/>
        <v>1.4793970086636092</v>
      </c>
      <c r="I174" s="8">
        <f t="shared" si="12"/>
        <v>107536707.56018873</v>
      </c>
      <c r="J174" s="8">
        <f t="shared" si="11"/>
        <v>52703032.057950951</v>
      </c>
      <c r="K174" s="8">
        <f t="shared" si="11"/>
        <v>43353058.432909474</v>
      </c>
    </row>
    <row r="175" spans="1:11" x14ac:dyDescent="0.7">
      <c r="A175" s="1">
        <v>44620</v>
      </c>
      <c r="B175" s="3">
        <v>114.99</v>
      </c>
      <c r="C175" s="3">
        <v>9186.3700000000008</v>
      </c>
      <c r="D175" s="3">
        <v>2278.69</v>
      </c>
      <c r="E175" s="3">
        <v>515.32000000000005</v>
      </c>
      <c r="F175" s="4">
        <f t="shared" si="9"/>
        <v>3.7797541118080487</v>
      </c>
      <c r="G175" s="4">
        <f t="shared" si="9"/>
        <v>1.678894076623374</v>
      </c>
      <c r="H175" s="4">
        <f t="shared" si="9"/>
        <v>1.460412416398488</v>
      </c>
      <c r="I175" s="8">
        <f t="shared" si="12"/>
        <v>104017130.04522549</v>
      </c>
      <c r="J175" s="8">
        <f t="shared" si="11"/>
        <v>51865222.844545826</v>
      </c>
      <c r="K175" s="8">
        <f t="shared" si="11"/>
        <v>42596723.566085428</v>
      </c>
    </row>
    <row r="176" spans="1:11" x14ac:dyDescent="0.7">
      <c r="A176" s="1">
        <v>44651</v>
      </c>
      <c r="B176" s="3">
        <v>121.66</v>
      </c>
      <c r="C176" s="3">
        <v>9527.4599999999991</v>
      </c>
      <c r="D176" s="3">
        <v>2215.38</v>
      </c>
      <c r="E176" s="3">
        <v>499.62</v>
      </c>
      <c r="F176" s="4">
        <f t="shared" si="9"/>
        <v>4.147481780427138</v>
      </c>
      <c r="G176" s="4">
        <f t="shared" si="9"/>
        <v>1.7269271575356049</v>
      </c>
      <c r="H176" s="4">
        <f t="shared" si="9"/>
        <v>1.4980491818038544</v>
      </c>
      <c r="I176" s="8">
        <f t="shared" si="12"/>
        <v>113936829.79195914</v>
      </c>
      <c r="J176" s="8">
        <f t="shared" si="11"/>
        <v>53149084.441361636</v>
      </c>
      <c r="K176" s="8">
        <f t="shared" si="11"/>
        <v>43494497.642703906</v>
      </c>
    </row>
    <row r="177" spans="1:11" x14ac:dyDescent="0.7">
      <c r="A177" s="1">
        <v>44681</v>
      </c>
      <c r="B177" s="3">
        <v>129.83000000000001</v>
      </c>
      <c r="C177" s="3">
        <v>8696.65</v>
      </c>
      <c r="D177" s="3">
        <v>2131.31</v>
      </c>
      <c r="E177" s="3">
        <v>472.25</v>
      </c>
      <c r="F177" s="4">
        <f t="shared" si="9"/>
        <v>4.0400486028101339</v>
      </c>
      <c r="G177" s="4">
        <f t="shared" si="9"/>
        <v>1.7729629337851096</v>
      </c>
      <c r="H177" s="4">
        <f t="shared" si="9"/>
        <v>1.5110730787069215</v>
      </c>
      <c r="I177" s="8">
        <f t="shared" si="12"/>
        <v>110785497.7981879</v>
      </c>
      <c r="J177" s="8">
        <f t="shared" si="11"/>
        <v>54365912.793693639</v>
      </c>
      <c r="K177" s="8">
        <f t="shared" si="11"/>
        <v>43672634.662522681</v>
      </c>
    </row>
    <row r="178" spans="1:11" x14ac:dyDescent="0.7">
      <c r="A178" s="1">
        <v>44712</v>
      </c>
      <c r="B178" s="3">
        <v>128.68</v>
      </c>
      <c r="C178" s="3">
        <v>8712.6</v>
      </c>
      <c r="D178" s="3">
        <v>2145.0500000000002</v>
      </c>
      <c r="E178" s="3">
        <v>473.54</v>
      </c>
      <c r="F178" s="4">
        <f t="shared" si="9"/>
        <v>4.0116068911845089</v>
      </c>
      <c r="G178" s="4">
        <f t="shared" si="9"/>
        <v>1.7685870817818832</v>
      </c>
      <c r="H178" s="4">
        <f t="shared" si="9"/>
        <v>1.5017794823601327</v>
      </c>
      <c r="I178" s="8">
        <f t="shared" si="12"/>
        <v>109805574.21546523</v>
      </c>
      <c r="J178" s="8">
        <f t="shared" si="11"/>
        <v>54031732.217285514</v>
      </c>
      <c r="K178" s="8">
        <f t="shared" si="11"/>
        <v>43204033.59770748</v>
      </c>
    </row>
    <row r="179" spans="1:11" x14ac:dyDescent="0.7">
      <c r="A179" s="1">
        <v>44742</v>
      </c>
      <c r="B179" s="3">
        <v>135.72999999999999</v>
      </c>
      <c r="C179" s="3">
        <v>7993.43</v>
      </c>
      <c r="D179" s="3">
        <v>2111.4</v>
      </c>
      <c r="E179" s="3">
        <v>458.34</v>
      </c>
      <c r="F179" s="4">
        <f t="shared" si="9"/>
        <v>3.8821165150244461</v>
      </c>
      <c r="G179" s="4">
        <f t="shared" si="9"/>
        <v>1.8362184329342113</v>
      </c>
      <c r="H179" s="4">
        <f t="shared" si="9"/>
        <v>1.533211450592773</v>
      </c>
      <c r="I179" s="8">
        <f t="shared" si="12"/>
        <v>106061167.82288525</v>
      </c>
      <c r="J179" s="8">
        <f t="shared" si="11"/>
        <v>55897923.411712922</v>
      </c>
      <c r="K179" s="8">
        <f t="shared" si="11"/>
        <v>43908286.071200401</v>
      </c>
    </row>
    <row r="180" spans="1:11" x14ac:dyDescent="0.7">
      <c r="A180" s="1">
        <v>44773</v>
      </c>
      <c r="B180" s="3">
        <v>133.19</v>
      </c>
      <c r="C180" s="3">
        <v>8730.4599999999991</v>
      </c>
      <c r="D180" s="3">
        <v>2162.9899999999998</v>
      </c>
      <c r="E180" s="3">
        <v>468.09</v>
      </c>
      <c r="F180" s="4">
        <f t="shared" si="9"/>
        <v>4.1607180453554147</v>
      </c>
      <c r="G180" s="4">
        <f t="shared" si="9"/>
        <v>1.8458827316068582</v>
      </c>
      <c r="H180" s="4">
        <f t="shared" si="9"/>
        <v>1.5365242777802648</v>
      </c>
      <c r="I180" s="8">
        <f t="shared" si="12"/>
        <v>113472686.83571926</v>
      </c>
      <c r="J180" s="8">
        <f t="shared" si="11"/>
        <v>55992122.738624319</v>
      </c>
      <c r="K180" s="8">
        <f t="shared" si="11"/>
        <v>43803159.197667472</v>
      </c>
    </row>
    <row r="181" spans="1:11" x14ac:dyDescent="0.7">
      <c r="A181" s="1">
        <v>44804</v>
      </c>
      <c r="B181" s="3">
        <v>138.96</v>
      </c>
      <c r="C181" s="3">
        <v>8374.42</v>
      </c>
      <c r="D181" s="3">
        <v>2101.88</v>
      </c>
      <c r="E181" s="3">
        <v>449.62</v>
      </c>
      <c r="F181" s="4">
        <f t="shared" si="9"/>
        <v>4.1639363689582529</v>
      </c>
      <c r="G181" s="4">
        <f t="shared" si="9"/>
        <v>1.8714391030044208</v>
      </c>
      <c r="H181" s="4">
        <f t="shared" si="9"/>
        <v>1.5398338813303354</v>
      </c>
      <c r="I181" s="8">
        <f t="shared" si="12"/>
        <v>113360458.18247718</v>
      </c>
      <c r="J181" s="8">
        <f t="shared" si="11"/>
        <v>56567337.468977489</v>
      </c>
      <c r="K181" s="8">
        <f t="shared" si="11"/>
        <v>43697509.214313053</v>
      </c>
    </row>
    <row r="182" spans="1:11" x14ac:dyDescent="0.7">
      <c r="A182" s="2">
        <v>44834</v>
      </c>
      <c r="B182" s="3">
        <v>144.75</v>
      </c>
      <c r="C182" s="3">
        <v>7603.14</v>
      </c>
      <c r="D182" s="3">
        <v>2011.06</v>
      </c>
      <c r="E182" s="3">
        <v>426.52</v>
      </c>
      <c r="F182" s="4">
        <f t="shared" si="9"/>
        <v>3.937958186492474</v>
      </c>
      <c r="G182" s="4">
        <f t="shared" si="9"/>
        <v>1.8651835511978512</v>
      </c>
      <c r="H182" s="4">
        <f t="shared" si="9"/>
        <v>1.5215856979806432</v>
      </c>
      <c r="I182" s="8">
        <f t="shared" si="12"/>
        <v>107008349.20825356</v>
      </c>
      <c r="J182" s="8">
        <f t="shared" si="11"/>
        <v>56178253.084917754</v>
      </c>
      <c r="K182" s="8">
        <f t="shared" si="11"/>
        <v>42979661.042678632</v>
      </c>
    </row>
    <row r="183" spans="1:11" x14ac:dyDescent="0.7">
      <c r="A183" s="1">
        <v>44865</v>
      </c>
      <c r="B183" s="3">
        <v>148.71</v>
      </c>
      <c r="C183" s="3">
        <v>8218.7000000000007</v>
      </c>
      <c r="D183" s="3">
        <v>1985.01</v>
      </c>
      <c r="E183" s="3">
        <v>423.58</v>
      </c>
      <c r="F183" s="4">
        <f t="shared" si="9"/>
        <v>4.3732352731630053</v>
      </c>
      <c r="G183" s="4">
        <f t="shared" si="9"/>
        <v>1.8913889569720701</v>
      </c>
      <c r="H183" s="4">
        <f t="shared" si="9"/>
        <v>1.5524372833206723</v>
      </c>
      <c r="I183" s="8">
        <f t="shared" si="12"/>
        <v>118636377.91931476</v>
      </c>
      <c r="J183" s="8">
        <f t="shared" si="11"/>
        <v>56767544.796627089</v>
      </c>
      <c r="K183" s="8">
        <f t="shared" si="11"/>
        <v>43651114.213080734</v>
      </c>
    </row>
    <row r="184" spans="1:11" x14ac:dyDescent="0.7">
      <c r="A184" s="1">
        <v>44895</v>
      </c>
      <c r="B184" s="3">
        <v>138.03</v>
      </c>
      <c r="C184" s="3">
        <v>8678</v>
      </c>
      <c r="D184" s="3">
        <v>2058.0100000000002</v>
      </c>
      <c r="E184" s="3">
        <v>443.52</v>
      </c>
      <c r="F184" s="4">
        <f t="shared" si="9"/>
        <v>4.2860050105586494</v>
      </c>
      <c r="G184" s="4">
        <f t="shared" si="9"/>
        <v>1.8201154875016159</v>
      </c>
      <c r="H184" s="4">
        <f t="shared" si="9"/>
        <v>1.5087772992675235</v>
      </c>
      <c r="I184" s="8">
        <f t="shared" si="12"/>
        <v>116070010.28667499</v>
      </c>
      <c r="J184" s="8">
        <f t="shared" si="11"/>
        <v>54428365.620360605</v>
      </c>
      <c r="K184" s="8">
        <f t="shared" si="11"/>
        <v>42223491.705607355</v>
      </c>
    </row>
    <row r="185" spans="1:11" x14ac:dyDescent="0.7">
      <c r="A185" s="1">
        <v>44926</v>
      </c>
      <c r="B185" s="3">
        <v>131.11000000000001</v>
      </c>
      <c r="C185" s="3">
        <v>8178.02</v>
      </c>
      <c r="D185" s="3">
        <v>2048.73</v>
      </c>
      <c r="E185" s="3">
        <v>445.92</v>
      </c>
      <c r="F185" s="4">
        <f t="shared" si="9"/>
        <v>3.8365735321853691</v>
      </c>
      <c r="G185" s="4">
        <f t="shared" si="9"/>
        <v>1.7210699457609888</v>
      </c>
      <c r="H185" s="4">
        <f t="shared" si="9"/>
        <v>1.4408912807380361</v>
      </c>
      <c r="I185" s="8">
        <f t="shared" si="12"/>
        <v>103698882.11733513</v>
      </c>
      <c r="J185" s="8">
        <f t="shared" si="11"/>
        <v>51266527.761200719</v>
      </c>
      <c r="K185" s="8">
        <f t="shared" si="11"/>
        <v>40123685.324839242</v>
      </c>
    </row>
    <row r="186" spans="1:11" x14ac:dyDescent="0.7">
      <c r="A186" s="1">
        <v>44957</v>
      </c>
      <c r="B186" s="3">
        <v>130.09</v>
      </c>
      <c r="C186" s="3">
        <v>8691.8799999999992</v>
      </c>
      <c r="D186" s="3">
        <v>2111.7600000000002</v>
      </c>
      <c r="E186" s="3">
        <v>460.55</v>
      </c>
      <c r="F186" s="4">
        <f t="shared" si="9"/>
        <v>4.0459189281155297</v>
      </c>
      <c r="G186" s="4">
        <f t="shared" si="9"/>
        <v>1.7602179666359767</v>
      </c>
      <c r="H186" s="4">
        <f t="shared" si="9"/>
        <v>1.4765873548021211</v>
      </c>
      <c r="I186" s="8">
        <f t="shared" si="12"/>
        <v>109157286.25119331</v>
      </c>
      <c r="J186" s="8">
        <f t="shared" si="11"/>
        <v>52232652.998543255</v>
      </c>
      <c r="K186" s="8">
        <f t="shared" si="11"/>
        <v>40917693.729377501</v>
      </c>
    </row>
    <row r="187" spans="1:11" x14ac:dyDescent="0.7">
      <c r="A187" s="1">
        <v>44985</v>
      </c>
      <c r="B187" s="3">
        <v>136.19999999999999</v>
      </c>
      <c r="C187" s="3">
        <v>8479.7999999999993</v>
      </c>
      <c r="D187" s="3">
        <v>2057.16</v>
      </c>
      <c r="E187" s="3">
        <v>445.24</v>
      </c>
      <c r="F187" s="4">
        <f t="shared" si="9"/>
        <v>4.1325894014630702</v>
      </c>
      <c r="G187" s="4">
        <f t="shared" si="9"/>
        <v>1.7952426412083207</v>
      </c>
      <c r="H187" s="4">
        <f t="shared" si="9"/>
        <v>1.4945475130490031</v>
      </c>
      <c r="I187" s="8">
        <f t="shared" si="12"/>
        <v>111295621.20965736</v>
      </c>
      <c r="J187" s="8">
        <f t="shared" si="11"/>
        <v>53071974.098543413</v>
      </c>
      <c r="K187" s="8">
        <f t="shared" si="11"/>
        <v>41215387.450028084</v>
      </c>
    </row>
    <row r="188" spans="1:11" x14ac:dyDescent="0.7">
      <c r="A188" s="1">
        <v>45016</v>
      </c>
      <c r="B188" s="3">
        <v>132.79</v>
      </c>
      <c r="C188" s="3">
        <v>8791.1299999999992</v>
      </c>
      <c r="D188" s="3">
        <v>2109.41</v>
      </c>
      <c r="E188" s="3">
        <v>459.32</v>
      </c>
      <c r="F188" s="4">
        <f t="shared" si="9"/>
        <v>4.1770494225128676</v>
      </c>
      <c r="G188" s="4">
        <f t="shared" si="9"/>
        <v>1.7947515946113213</v>
      </c>
      <c r="H188" s="4">
        <f t="shared" si="9"/>
        <v>1.5032083226786528</v>
      </c>
      <c r="I188" s="8">
        <f t="shared" si="12"/>
        <v>112292983.24615191</v>
      </c>
      <c r="J188" s="8">
        <f t="shared" si="11"/>
        <v>52857457.50246948</v>
      </c>
      <c r="K188" s="8">
        <f t="shared" si="11"/>
        <v>41254228.049875408</v>
      </c>
    </row>
    <row r="189" spans="1:11" x14ac:dyDescent="0.7">
      <c r="A189" s="1">
        <v>45046</v>
      </c>
      <c r="B189" s="3">
        <v>136.28</v>
      </c>
      <c r="C189" s="3">
        <v>8928.35</v>
      </c>
      <c r="D189" s="3">
        <v>2122.1999999999998</v>
      </c>
      <c r="E189" s="3">
        <v>461.35</v>
      </c>
      <c r="F189" s="4">
        <f t="shared" si="9"/>
        <v>4.3537438323326985</v>
      </c>
      <c r="G189" s="4">
        <f t="shared" si="9"/>
        <v>1.8530895694613325</v>
      </c>
      <c r="H189" s="4">
        <f t="shared" si="9"/>
        <v>1.5495339443450533</v>
      </c>
      <c r="I189" s="8">
        <f t="shared" si="12"/>
        <v>116843116.74819951</v>
      </c>
      <c r="J189" s="8">
        <f t="shared" si="11"/>
        <v>54375576.620275527</v>
      </c>
      <c r="K189" s="8">
        <f t="shared" si="11"/>
        <v>42325593.922419533</v>
      </c>
    </row>
    <row r="190" spans="1:11" x14ac:dyDescent="0.7">
      <c r="A190" s="1">
        <v>45077</v>
      </c>
      <c r="B190" s="3">
        <v>139.34</v>
      </c>
      <c r="C190" s="3">
        <v>8967.16</v>
      </c>
      <c r="D190" s="3">
        <v>2099.09</v>
      </c>
      <c r="E190" s="3">
        <v>452.33</v>
      </c>
      <c r="F190" s="4">
        <f t="shared" si="9"/>
        <v>4.4708517139429951</v>
      </c>
      <c r="G190" s="4">
        <f t="shared" si="9"/>
        <v>1.8740658304482132</v>
      </c>
      <c r="H190" s="4">
        <f t="shared" si="9"/>
        <v>1.5533511500257491</v>
      </c>
      <c r="I190" s="8">
        <f t="shared" si="12"/>
        <v>119785986.51961525</v>
      </c>
      <c r="J190" s="8">
        <f t="shared" si="11"/>
        <v>54791087.227693483</v>
      </c>
      <c r="K190" s="8">
        <f t="shared" si="11"/>
        <v>42229861.078456424</v>
      </c>
    </row>
    <row r="191" spans="1:11" x14ac:dyDescent="0.7">
      <c r="A191" s="1">
        <v>45107</v>
      </c>
      <c r="B191" s="3">
        <v>144.32</v>
      </c>
      <c r="C191" s="3">
        <v>9559.67</v>
      </c>
      <c r="D191" s="3">
        <v>2091.6</v>
      </c>
      <c r="E191" s="3">
        <v>452.3</v>
      </c>
      <c r="F191" s="4">
        <f t="shared" si="9"/>
        <v>4.9366116242916958</v>
      </c>
      <c r="G191" s="4">
        <f t="shared" si="9"/>
        <v>1.9341187261790163</v>
      </c>
      <c r="H191" s="4">
        <f t="shared" si="9"/>
        <v>1.6087610854557002</v>
      </c>
      <c r="I191" s="8">
        <f t="shared" si="12"/>
        <v>132064931.00538579</v>
      </c>
      <c r="J191" s="8">
        <f t="shared" si="11"/>
        <v>56346822.48245509</v>
      </c>
      <c r="K191" s="8">
        <f t="shared" si="11"/>
        <v>43536251.874596938</v>
      </c>
    </row>
    <row r="192" spans="1:11" x14ac:dyDescent="0.7">
      <c r="A192" s="1">
        <v>45138</v>
      </c>
      <c r="B192" s="3">
        <v>142.28</v>
      </c>
      <c r="C192" s="3">
        <v>9866.77</v>
      </c>
      <c r="D192" s="3">
        <v>2090.15</v>
      </c>
      <c r="E192" s="3">
        <v>455.43</v>
      </c>
      <c r="F192" s="4">
        <f t="shared" si="9"/>
        <v>5.0231760782423862</v>
      </c>
      <c r="G192" s="4">
        <f t="shared" si="9"/>
        <v>1.9054575914914491</v>
      </c>
      <c r="H192" s="4">
        <f t="shared" si="9"/>
        <v>1.596996396042371</v>
      </c>
      <c r="I192" s="8">
        <f t="shared" si="12"/>
        <v>134180715.49656644</v>
      </c>
      <c r="J192" s="8">
        <f t="shared" si="11"/>
        <v>55311835.546789281</v>
      </c>
      <c r="K192" s="8">
        <f t="shared" si="11"/>
        <v>43017876.14674297</v>
      </c>
    </row>
    <row r="193" spans="1:11" x14ac:dyDescent="0.7">
      <c r="A193" s="1">
        <v>45169</v>
      </c>
      <c r="B193" s="3">
        <v>145.53</v>
      </c>
      <c r="C193" s="3">
        <v>9709.68</v>
      </c>
      <c r="D193" s="3">
        <v>2076.8000000000002</v>
      </c>
      <c r="E193" s="3">
        <v>449.2</v>
      </c>
      <c r="F193" s="4">
        <f t="shared" si="9"/>
        <v>5.056115510779275</v>
      </c>
      <c r="G193" s="4">
        <f t="shared" si="9"/>
        <v>1.9365342432481498</v>
      </c>
      <c r="H193" s="4">
        <f t="shared" si="9"/>
        <v>1.6111305082511955</v>
      </c>
      <c r="I193" s="8">
        <f t="shared" si="12"/>
        <v>134860604.34716734</v>
      </c>
      <c r="J193" s="8">
        <f t="shared" si="11"/>
        <v>56013932.061026603</v>
      </c>
      <c r="K193" s="8">
        <f t="shared" si="11"/>
        <v>43198603.047536336</v>
      </c>
    </row>
    <row r="194" spans="1:11" x14ac:dyDescent="0.7">
      <c r="A194" s="1">
        <v>45199</v>
      </c>
      <c r="B194" s="3">
        <v>149.35</v>
      </c>
      <c r="C194" s="3">
        <v>9246.74</v>
      </c>
      <c r="D194" s="3">
        <v>2024.02</v>
      </c>
      <c r="E194" s="3">
        <v>436.08</v>
      </c>
      <c r="F194" s="4">
        <f t="shared" si="9"/>
        <v>4.9414387193188913</v>
      </c>
      <c r="G194" s="4">
        <f t="shared" si="9"/>
        <v>1.9368589866156876</v>
      </c>
      <c r="H194" s="4">
        <f t="shared" si="9"/>
        <v>1.6051286277171677</v>
      </c>
      <c r="I194" s="8">
        <f t="shared" si="12"/>
        <v>131601856.70424455</v>
      </c>
      <c r="J194" s="8">
        <f t="shared" si="11"/>
        <v>55823325.209115751</v>
      </c>
      <c r="K194" s="8">
        <f t="shared" si="11"/>
        <v>42837677.006225362</v>
      </c>
    </row>
    <row r="195" spans="1:11" x14ac:dyDescent="0.7">
      <c r="A195" s="1">
        <v>45230</v>
      </c>
      <c r="B195" s="3">
        <v>151.66999999999999</v>
      </c>
      <c r="C195" s="3">
        <v>9052.31</v>
      </c>
      <c r="D195" s="3">
        <v>1992.08</v>
      </c>
      <c r="E195" s="3">
        <v>430.86</v>
      </c>
      <c r="F195" s="4">
        <f t="shared" si="9"/>
        <v>4.9126819157958774</v>
      </c>
      <c r="G195" s="4">
        <f t="shared" si="9"/>
        <v>1.9359067695808381</v>
      </c>
      <c r="H195" s="4">
        <f t="shared" si="9"/>
        <v>1.6105503570267168</v>
      </c>
      <c r="I195" s="8">
        <f t="shared" si="12"/>
        <v>130635997.01206377</v>
      </c>
      <c r="J195" s="8">
        <f t="shared" si="11"/>
        <v>55595880.815087385</v>
      </c>
      <c r="K195" s="8">
        <f t="shared" si="11"/>
        <v>42782372.132190414</v>
      </c>
    </row>
    <row r="196" spans="1:11" x14ac:dyDescent="0.7">
      <c r="A196" s="1">
        <v>45260</v>
      </c>
      <c r="B196" s="3">
        <v>148.19</v>
      </c>
      <c r="C196" s="3">
        <v>9879.02</v>
      </c>
      <c r="D196" s="3">
        <v>2082.29</v>
      </c>
      <c r="E196" s="3">
        <v>452.59</v>
      </c>
      <c r="F196" s="4">
        <f t="shared" ref="F196:H198" si="13">C196*$B196/C$3/$B$3</f>
        <v>5.2383233546783963</v>
      </c>
      <c r="G196" s="4">
        <f t="shared" si="13"/>
        <v>1.977143029412513</v>
      </c>
      <c r="H196" s="4">
        <f t="shared" si="13"/>
        <v>1.652959818680549</v>
      </c>
      <c r="I196" s="8">
        <f t="shared" si="12"/>
        <v>139095318.89897025</v>
      </c>
      <c r="J196" s="8">
        <f t="shared" si="11"/>
        <v>56580114.592707865</v>
      </c>
      <c r="K196" s="8">
        <f t="shared" si="11"/>
        <v>43708929.499666758</v>
      </c>
    </row>
    <row r="197" spans="1:11" x14ac:dyDescent="0.7">
      <c r="A197" s="1">
        <v>45291</v>
      </c>
      <c r="B197" s="3">
        <v>141.06</v>
      </c>
      <c r="C197" s="3">
        <v>10327.83</v>
      </c>
      <c r="D197" s="3">
        <v>2162</v>
      </c>
      <c r="E197" s="3">
        <v>471.4</v>
      </c>
      <c r="F197" s="4">
        <f t="shared" si="13"/>
        <v>5.2128172624573654</v>
      </c>
      <c r="G197" s="4">
        <f t="shared" si="13"/>
        <v>1.9540584289930802</v>
      </c>
      <c r="H197" s="4">
        <f t="shared" si="13"/>
        <v>1.6388224409368748</v>
      </c>
      <c r="I197" s="8">
        <f t="shared" si="12"/>
        <v>138218045.31520373</v>
      </c>
      <c r="J197" s="8">
        <f t="shared" ref="J197:K198" si="14">MAX(J196*(G197/G196)-J$3*0.04/12,0)</f>
        <v>55719500.101177387</v>
      </c>
      <c r="K197" s="8">
        <f t="shared" si="14"/>
        <v>43135097.274512202</v>
      </c>
    </row>
    <row r="198" spans="1:11" x14ac:dyDescent="0.7">
      <c r="A198" s="1">
        <v>45322</v>
      </c>
      <c r="B198" s="3">
        <v>146.88</v>
      </c>
      <c r="C198" s="3">
        <v>10501.38</v>
      </c>
      <c r="D198" s="3">
        <v>2156.06</v>
      </c>
      <c r="E198" s="3">
        <v>464.9</v>
      </c>
      <c r="F198" s="4">
        <f t="shared" si="13"/>
        <v>5.5191040087714223</v>
      </c>
      <c r="G198" s="4">
        <f t="shared" si="13"/>
        <v>2.029090804704806</v>
      </c>
      <c r="H198" s="4">
        <f t="shared" si="13"/>
        <v>1.6829090837538163</v>
      </c>
      <c r="I198" s="8">
        <f t="shared" si="12"/>
        <v>146139249.88655406</v>
      </c>
      <c r="J198" s="8">
        <f t="shared" si="14"/>
        <v>57659030.016982108</v>
      </c>
      <c r="K198" s="8">
        <f t="shared" si="14"/>
        <v>44095492.433202058</v>
      </c>
    </row>
  </sheetData>
  <mergeCells count="5">
    <mergeCell ref="A1:A2"/>
    <mergeCell ref="B1:B2"/>
    <mergeCell ref="C1:E1"/>
    <mergeCell ref="F1:H1"/>
    <mergeCell ref="I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BDE75-605C-41DC-B064-086F489B9858}">
  <dimension ref="A1:K284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6" bestFit="1" customWidth="1"/>
    <col min="3" max="5" width="8.9375" style="6" customWidth="1"/>
    <col min="6" max="8" width="7.5" style="7" customWidth="1"/>
    <col min="9" max="9" width="11.0625" style="9" customWidth="1"/>
    <col min="10" max="11" width="11.0625" style="9" bestFit="1" customWidth="1"/>
  </cols>
  <sheetData>
    <row r="1" spans="1:11" ht="18" customHeight="1" x14ac:dyDescent="0.7">
      <c r="A1" s="10" t="s">
        <v>0</v>
      </c>
      <c r="B1" s="12" t="s">
        <v>1</v>
      </c>
      <c r="C1" s="14" t="s">
        <v>4</v>
      </c>
      <c r="D1" s="14"/>
      <c r="E1" s="14"/>
      <c r="F1" s="14" t="s">
        <v>3</v>
      </c>
      <c r="G1" s="14"/>
      <c r="H1" s="14"/>
      <c r="I1" s="14" t="s">
        <v>10</v>
      </c>
      <c r="J1" s="14"/>
      <c r="K1" s="14"/>
    </row>
    <row r="2" spans="1:11" x14ac:dyDescent="0.7">
      <c r="A2" s="11"/>
      <c r="B2" s="13"/>
      <c r="C2" s="5" t="s">
        <v>2</v>
      </c>
      <c r="D2" s="5" t="s">
        <v>6</v>
      </c>
      <c r="E2" s="5" t="s">
        <v>8</v>
      </c>
      <c r="F2" s="5" t="s">
        <v>2</v>
      </c>
      <c r="G2" s="5" t="s">
        <v>6</v>
      </c>
      <c r="H2" s="5" t="s">
        <v>8</v>
      </c>
      <c r="I2" s="5" t="s">
        <v>12</v>
      </c>
      <c r="J2" s="5" t="s">
        <v>13</v>
      </c>
      <c r="K2" s="5" t="s">
        <v>14</v>
      </c>
    </row>
    <row r="3" spans="1:11" x14ac:dyDescent="0.7">
      <c r="A3" s="1">
        <v>36769</v>
      </c>
      <c r="B3" s="3">
        <v>106.71</v>
      </c>
      <c r="C3" s="3">
        <v>2104.4299999999998</v>
      </c>
      <c r="D3" s="3">
        <v>887.54</v>
      </c>
      <c r="E3" s="3">
        <v>211.68</v>
      </c>
      <c r="F3" s="4">
        <f>C3*$B3/C$3/$B$3</f>
        <v>1</v>
      </c>
      <c r="G3" s="4">
        <f t="shared" ref="G3:H18" si="0">D3*$B3/D$3/$B$3</f>
        <v>1</v>
      </c>
      <c r="H3" s="4">
        <f t="shared" si="0"/>
        <v>1.0000000000000002</v>
      </c>
      <c r="I3" s="8">
        <v>60000000</v>
      </c>
      <c r="J3" s="8">
        <v>60000000</v>
      </c>
      <c r="K3" s="8">
        <v>60000000</v>
      </c>
    </row>
    <row r="4" spans="1:11" x14ac:dyDescent="0.7">
      <c r="A4" s="1">
        <v>36799</v>
      </c>
      <c r="B4" s="3">
        <v>108.12</v>
      </c>
      <c r="C4" s="3">
        <v>1993.33</v>
      </c>
      <c r="D4" s="3">
        <v>893.12</v>
      </c>
      <c r="E4" s="3">
        <v>212.28</v>
      </c>
      <c r="F4" s="4">
        <f t="shared" ref="F4:H67" si="1">C4*$B4/C$3/$B$3</f>
        <v>0.95972240980631807</v>
      </c>
      <c r="G4" s="4">
        <f t="shared" si="0"/>
        <v>1.0195834957169096</v>
      </c>
      <c r="H4" s="4">
        <f t="shared" si="0"/>
        <v>1.0160853020807237</v>
      </c>
      <c r="I4" s="8">
        <f>MAX(I3*(F4/F3)-I$3*0.05/12,0)</f>
        <v>57333344.588379085</v>
      </c>
      <c r="J4" s="8">
        <f>MAX(J3*(F4/F3)-J$3*0.06/12,0)</f>
        <v>57283344.588379085</v>
      </c>
      <c r="K4" s="8">
        <f>MAX(K3*(F4/F3)-K$3*0.07/12,0)</f>
        <v>57233344.588379085</v>
      </c>
    </row>
    <row r="5" spans="1:11" x14ac:dyDescent="0.7">
      <c r="A5" s="1">
        <v>36830</v>
      </c>
      <c r="B5" s="3">
        <v>108.95</v>
      </c>
      <c r="C5" s="3">
        <v>1984.91</v>
      </c>
      <c r="D5" s="3">
        <v>899.03</v>
      </c>
      <c r="E5" s="3">
        <v>210.56</v>
      </c>
      <c r="F5" s="4">
        <f t="shared" si="1"/>
        <v>0.96300479612679479</v>
      </c>
      <c r="G5" s="4">
        <f t="shared" si="0"/>
        <v>1.0342091210141782</v>
      </c>
      <c r="H5" s="4">
        <f t="shared" si="0"/>
        <v>1.0155894009328552</v>
      </c>
      <c r="I5" s="8">
        <f t="shared" ref="I5:I68" si="2">MAX(I4*(F5/F4)-I$3*0.05/12,0)</f>
        <v>57279432.732264414</v>
      </c>
      <c r="J5" s="8">
        <f t="shared" ref="J5:J68" si="3">MAX(J4*(F5/F4)-J$3*0.06/12,0)</f>
        <v>57179261.725195758</v>
      </c>
      <c r="K5" s="8">
        <f t="shared" ref="K5:K68" si="4">MAX(K4*(F5/F4)-K$3*0.07/12,0)</f>
        <v>57079090.718127102</v>
      </c>
    </row>
    <row r="6" spans="1:11" x14ac:dyDescent="0.7">
      <c r="A6" s="1">
        <v>36860</v>
      </c>
      <c r="B6" s="3">
        <v>110.39</v>
      </c>
      <c r="C6" s="3">
        <v>1828.42</v>
      </c>
      <c r="D6" s="3">
        <v>913.73</v>
      </c>
      <c r="E6" s="3">
        <v>214.18</v>
      </c>
      <c r="F6" s="4">
        <f t="shared" si="1"/>
        <v>0.89880626771023753</v>
      </c>
      <c r="G6" s="4">
        <f t="shared" si="0"/>
        <v>1.0650121501042156</v>
      </c>
      <c r="H6" s="4">
        <f t="shared" si="0"/>
        <v>1.0467035589212519</v>
      </c>
      <c r="I6" s="8">
        <f t="shared" si="2"/>
        <v>53210910.431299269</v>
      </c>
      <c r="J6" s="8">
        <f t="shared" si="3"/>
        <v>53067417.305036269</v>
      </c>
      <c r="K6" s="8">
        <f t="shared" si="4"/>
        <v>52923924.178773277</v>
      </c>
    </row>
    <row r="7" spans="1:11" x14ac:dyDescent="0.7">
      <c r="A7" s="1">
        <v>36891</v>
      </c>
      <c r="B7" s="3">
        <v>114.45</v>
      </c>
      <c r="C7" s="3">
        <v>1837.37</v>
      </c>
      <c r="D7" s="3">
        <v>930.68</v>
      </c>
      <c r="E7" s="3">
        <v>220.34</v>
      </c>
      <c r="F7" s="4">
        <f t="shared" si="1"/>
        <v>0.93642459938297085</v>
      </c>
      <c r="G7" s="4">
        <f t="shared" si="0"/>
        <v>1.1246648529373857</v>
      </c>
      <c r="H7" s="4">
        <f t="shared" si="0"/>
        <v>1.116411227284154</v>
      </c>
      <c r="I7" s="8">
        <f t="shared" si="2"/>
        <v>55187981.769277573</v>
      </c>
      <c r="J7" s="8">
        <f t="shared" si="3"/>
        <v>54988482.930537432</v>
      </c>
      <c r="K7" s="8">
        <f t="shared" si="4"/>
        <v>54788984.0917973</v>
      </c>
    </row>
    <row r="8" spans="1:11" x14ac:dyDescent="0.7">
      <c r="A8" s="1">
        <v>36922</v>
      </c>
      <c r="B8" s="3">
        <v>116.59</v>
      </c>
      <c r="C8" s="3">
        <v>1902.55</v>
      </c>
      <c r="D8" s="3">
        <v>945.9</v>
      </c>
      <c r="E8" s="3">
        <v>221.4</v>
      </c>
      <c r="F8" s="4">
        <f t="shared" si="1"/>
        <v>0.98777442440299612</v>
      </c>
      <c r="G8" s="4">
        <f t="shared" si="0"/>
        <v>1.1644302327460585</v>
      </c>
      <c r="H8" s="4">
        <f t="shared" si="0"/>
        <v>1.1427572153404517</v>
      </c>
      <c r="I8" s="8">
        <f t="shared" si="2"/>
        <v>57964272.630205467</v>
      </c>
      <c r="J8" s="8">
        <f t="shared" si="3"/>
        <v>57703834.063410603</v>
      </c>
      <c r="K8" s="8">
        <f t="shared" si="4"/>
        <v>57443395.496615745</v>
      </c>
    </row>
    <row r="9" spans="1:11" x14ac:dyDescent="0.7">
      <c r="A9" s="1">
        <v>36950</v>
      </c>
      <c r="B9" s="3">
        <v>117.34</v>
      </c>
      <c r="C9" s="3">
        <v>1729.08</v>
      </c>
      <c r="D9" s="3">
        <v>954.14</v>
      </c>
      <c r="E9" s="3">
        <v>221.77</v>
      </c>
      <c r="F9" s="4">
        <f t="shared" si="1"/>
        <v>0.9034862907130442</v>
      </c>
      <c r="G9" s="4">
        <f t="shared" si="0"/>
        <v>1.1821297083716726</v>
      </c>
      <c r="H9" s="4">
        <f t="shared" si="0"/>
        <v>1.1520303844108684</v>
      </c>
      <c r="I9" s="8">
        <f t="shared" si="2"/>
        <v>52768102.492576666</v>
      </c>
      <c r="J9" s="8">
        <f t="shared" si="3"/>
        <v>52479887.502535462</v>
      </c>
      <c r="K9" s="8">
        <f t="shared" si="4"/>
        <v>52191672.512494266</v>
      </c>
    </row>
    <row r="10" spans="1:11" x14ac:dyDescent="0.7">
      <c r="A10" s="1">
        <v>36981</v>
      </c>
      <c r="B10" s="3">
        <v>126.32</v>
      </c>
      <c r="C10" s="3">
        <v>1619.54</v>
      </c>
      <c r="D10" s="3">
        <v>958.93</v>
      </c>
      <c r="E10" s="3">
        <v>217.22</v>
      </c>
      <c r="F10" s="4">
        <f t="shared" si="1"/>
        <v>0.91101219721349191</v>
      </c>
      <c r="G10" s="4">
        <f t="shared" si="0"/>
        <v>1.2789865213095113</v>
      </c>
      <c r="H10" s="4">
        <f t="shared" si="0"/>
        <v>1.2147502010414846</v>
      </c>
      <c r="I10" s="8">
        <f t="shared" si="2"/>
        <v>52957652.94248084</v>
      </c>
      <c r="J10" s="8">
        <f t="shared" si="3"/>
        <v>52617037.164415099</v>
      </c>
      <c r="K10" s="8">
        <f t="shared" si="4"/>
        <v>52276421.386349365</v>
      </c>
    </row>
    <row r="11" spans="1:11" x14ac:dyDescent="0.7">
      <c r="A11" s="1">
        <v>37011</v>
      </c>
      <c r="B11" s="3">
        <v>123.62</v>
      </c>
      <c r="C11" s="3">
        <v>1745.39</v>
      </c>
      <c r="D11" s="3">
        <v>954.95</v>
      </c>
      <c r="E11" s="3">
        <v>216.96</v>
      </c>
      <c r="F11" s="4">
        <f t="shared" si="1"/>
        <v>0.96081907935822819</v>
      </c>
      <c r="G11" s="4">
        <f t="shared" si="0"/>
        <v>1.2464541769517872</v>
      </c>
      <c r="H11" s="4">
        <f t="shared" si="0"/>
        <v>1.1873628719285174</v>
      </c>
      <c r="I11" s="8">
        <f t="shared" si="2"/>
        <v>55602955.098517582</v>
      </c>
      <c r="J11" s="8">
        <f t="shared" si="3"/>
        <v>55193717.165922351</v>
      </c>
      <c r="K11" s="8">
        <f t="shared" si="4"/>
        <v>54784479.233327135</v>
      </c>
    </row>
    <row r="12" spans="1:11" x14ac:dyDescent="0.7">
      <c r="A12" s="1">
        <v>37042</v>
      </c>
      <c r="B12" s="3">
        <v>119.34</v>
      </c>
      <c r="C12" s="3">
        <v>1757.09</v>
      </c>
      <c r="D12" s="3">
        <v>960.71</v>
      </c>
      <c r="E12" s="3">
        <v>217.37</v>
      </c>
      <c r="F12" s="4">
        <f t="shared" si="1"/>
        <v>0.93377111695073944</v>
      </c>
      <c r="G12" s="4">
        <f t="shared" si="0"/>
        <v>1.2105571293839583</v>
      </c>
      <c r="H12" s="4">
        <f t="shared" si="0"/>
        <v>1.1484198543066371</v>
      </c>
      <c r="I12" s="8">
        <f t="shared" si="2"/>
        <v>53787679.521085732</v>
      </c>
      <c r="J12" s="8">
        <f t="shared" si="3"/>
        <v>53339962.021894</v>
      </c>
      <c r="K12" s="8">
        <f t="shared" si="4"/>
        <v>52892244.522702277</v>
      </c>
    </row>
    <row r="13" spans="1:11" x14ac:dyDescent="0.7">
      <c r="A13" s="1">
        <v>37072</v>
      </c>
      <c r="B13" s="3">
        <v>124.63</v>
      </c>
      <c r="C13" s="3">
        <v>1714.32</v>
      </c>
      <c r="D13" s="3">
        <v>964.34</v>
      </c>
      <c r="E13" s="3">
        <v>215.84</v>
      </c>
      <c r="F13" s="4">
        <f t="shared" si="1"/>
        <v>0.95142570918153546</v>
      </c>
      <c r="G13" s="4">
        <f t="shared" si="0"/>
        <v>1.2689944459088893</v>
      </c>
      <c r="H13" s="4">
        <f t="shared" si="0"/>
        <v>1.1908843296583098</v>
      </c>
      <c r="I13" s="8">
        <f t="shared" si="2"/>
        <v>54554630.604437344</v>
      </c>
      <c r="J13" s="8">
        <f t="shared" si="3"/>
        <v>54048448.215146385</v>
      </c>
      <c r="K13" s="8">
        <f t="shared" si="4"/>
        <v>53542265.825855434</v>
      </c>
    </row>
    <row r="14" spans="1:11" x14ac:dyDescent="0.7">
      <c r="A14" s="1">
        <v>37103</v>
      </c>
      <c r="B14" s="3">
        <v>125.02</v>
      </c>
      <c r="C14" s="3">
        <v>1697.45</v>
      </c>
      <c r="D14" s="3">
        <v>985.9</v>
      </c>
      <c r="E14" s="3">
        <v>220.79</v>
      </c>
      <c r="F14" s="4">
        <f t="shared" si="1"/>
        <v>0.94501103736365566</v>
      </c>
      <c r="G14" s="4">
        <f t="shared" si="0"/>
        <v>1.3014254824696196</v>
      </c>
      <c r="H14" s="4">
        <f t="shared" si="0"/>
        <v>1.2220077136322098</v>
      </c>
      <c r="I14" s="8">
        <f t="shared" si="2"/>
        <v>53936814.12849392</v>
      </c>
      <c r="J14" s="8">
        <f t="shared" si="3"/>
        <v>53384044.505828835</v>
      </c>
      <c r="K14" s="8">
        <f t="shared" si="4"/>
        <v>52831274.883163758</v>
      </c>
    </row>
    <row r="15" spans="1:11" x14ac:dyDescent="0.7">
      <c r="A15" s="1">
        <v>37134</v>
      </c>
      <c r="B15" s="3">
        <v>118.79</v>
      </c>
      <c r="C15" s="3">
        <v>1591.18</v>
      </c>
      <c r="D15" s="3">
        <v>997.19</v>
      </c>
      <c r="E15" s="3">
        <v>227.44</v>
      </c>
      <c r="F15" s="4">
        <f t="shared" si="1"/>
        <v>0.84170438456829444</v>
      </c>
      <c r="G15" s="4">
        <f t="shared" si="0"/>
        <v>1.2507333839602022</v>
      </c>
      <c r="H15" s="4">
        <f t="shared" si="0"/>
        <v>1.1960842792536168</v>
      </c>
      <c r="I15" s="8">
        <f t="shared" si="2"/>
        <v>47790553.122268185</v>
      </c>
      <c r="J15" s="8">
        <f t="shared" si="3"/>
        <v>47248211.131902285</v>
      </c>
      <c r="K15" s="8">
        <f t="shared" si="4"/>
        <v>46705869.1415364</v>
      </c>
    </row>
    <row r="16" spans="1:11" x14ac:dyDescent="0.7">
      <c r="A16" s="1">
        <v>37164</v>
      </c>
      <c r="B16" s="3">
        <v>119.52</v>
      </c>
      <c r="C16" s="3">
        <v>1462.69</v>
      </c>
      <c r="D16" s="3">
        <v>1008.81</v>
      </c>
      <c r="E16" s="3">
        <v>229.2</v>
      </c>
      <c r="F16" s="4">
        <f t="shared" si="1"/>
        <v>0.77849041988617218</v>
      </c>
      <c r="G16" s="4">
        <f t="shared" si="0"/>
        <v>1.2730835545611257</v>
      </c>
      <c r="H16" s="4">
        <f t="shared" si="0"/>
        <v>1.2127471174019226</v>
      </c>
      <c r="I16" s="8">
        <f t="shared" si="2"/>
        <v>43951370.99063462</v>
      </c>
      <c r="J16" s="8">
        <f t="shared" si="3"/>
        <v>43399760.150127478</v>
      </c>
      <c r="K16" s="8">
        <f t="shared" si="4"/>
        <v>42848149.309620343</v>
      </c>
    </row>
    <row r="17" spans="1:11" x14ac:dyDescent="0.7">
      <c r="A17" s="1">
        <v>37195</v>
      </c>
      <c r="B17" s="3">
        <v>122.47</v>
      </c>
      <c r="C17" s="3">
        <v>1490.58</v>
      </c>
      <c r="D17" s="3">
        <v>1029.92</v>
      </c>
      <c r="E17" s="3">
        <v>231.27</v>
      </c>
      <c r="F17" s="4">
        <f t="shared" si="1"/>
        <v>0.81291549806686436</v>
      </c>
      <c r="G17" s="4">
        <f t="shared" si="0"/>
        <v>1.3318035083096627</v>
      </c>
      <c r="H17" s="4">
        <f t="shared" si="0"/>
        <v>1.253903375456952</v>
      </c>
      <c r="I17" s="8">
        <f t="shared" si="2"/>
        <v>45644913.703366309</v>
      </c>
      <c r="J17" s="8">
        <f t="shared" si="3"/>
        <v>45018910.467237197</v>
      </c>
      <c r="K17" s="8">
        <f t="shared" si="4"/>
        <v>44392907.231108092</v>
      </c>
    </row>
    <row r="18" spans="1:11" x14ac:dyDescent="0.7">
      <c r="A18" s="1">
        <v>37225</v>
      </c>
      <c r="B18" s="3">
        <v>123.45</v>
      </c>
      <c r="C18" s="3">
        <v>1604.92</v>
      </c>
      <c r="D18" s="3">
        <v>1015.72</v>
      </c>
      <c r="E18" s="3">
        <v>228.58</v>
      </c>
      <c r="F18" s="4">
        <f t="shared" si="1"/>
        <v>0.88227684028360764</v>
      </c>
      <c r="G18" s="4">
        <f t="shared" si="0"/>
        <v>1.3239514001575265</v>
      </c>
      <c r="H18" s="4">
        <f t="shared" si="0"/>
        <v>1.249235668715367</v>
      </c>
      <c r="I18" s="8">
        <f t="shared" si="2"/>
        <v>49289528.195723414</v>
      </c>
      <c r="J18" s="8">
        <f t="shared" si="3"/>
        <v>48560111.751464799</v>
      </c>
      <c r="K18" s="8">
        <f t="shared" si="4"/>
        <v>47830695.307206199</v>
      </c>
    </row>
    <row r="19" spans="1:11" x14ac:dyDescent="0.7">
      <c r="A19" s="1">
        <v>37256</v>
      </c>
      <c r="B19" s="3">
        <v>131.68</v>
      </c>
      <c r="C19" s="3">
        <v>1618.98</v>
      </c>
      <c r="D19" s="3">
        <v>1009.27</v>
      </c>
      <c r="E19" s="3">
        <v>223.81</v>
      </c>
      <c r="F19" s="4">
        <f t="shared" si="1"/>
        <v>0.94933981931052358</v>
      </c>
      <c r="G19" s="4">
        <f t="shared" si="1"/>
        <v>1.403247015200501</v>
      </c>
      <c r="H19" s="4">
        <f t="shared" si="1"/>
        <v>1.3047111034044914</v>
      </c>
      <c r="I19" s="8">
        <f t="shared" si="2"/>
        <v>52786087.602829494</v>
      </c>
      <c r="J19" s="8">
        <f t="shared" si="3"/>
        <v>51951227.291669108</v>
      </c>
      <c r="K19" s="8">
        <f t="shared" si="4"/>
        <v>51116366.98050873</v>
      </c>
    </row>
    <row r="20" spans="1:11" x14ac:dyDescent="0.7">
      <c r="A20" s="1">
        <v>37287</v>
      </c>
      <c r="B20" s="3">
        <v>134.72</v>
      </c>
      <c r="C20" s="3">
        <v>1595.35</v>
      </c>
      <c r="D20" s="3">
        <v>1017.44</v>
      </c>
      <c r="E20" s="3">
        <v>221.8</v>
      </c>
      <c r="F20" s="4">
        <f t="shared" si="1"/>
        <v>0.95708045327835523</v>
      </c>
      <c r="G20" s="4">
        <f t="shared" si="1"/>
        <v>1.4472642245853518</v>
      </c>
      <c r="H20" s="4">
        <f t="shared" si="1"/>
        <v>1.3228441138531235</v>
      </c>
      <c r="I20" s="8">
        <f t="shared" si="2"/>
        <v>52966489.630023673</v>
      </c>
      <c r="J20" s="8">
        <f t="shared" si="3"/>
        <v>52074822.11668814</v>
      </c>
      <c r="K20" s="8">
        <f t="shared" si="4"/>
        <v>51183154.603352614</v>
      </c>
    </row>
    <row r="21" spans="1:11" x14ac:dyDescent="0.7">
      <c r="A21" s="1">
        <v>37315</v>
      </c>
      <c r="B21" s="3">
        <v>133.32</v>
      </c>
      <c r="C21" s="3">
        <v>1564.59</v>
      </c>
      <c r="D21" s="3">
        <v>1027.3</v>
      </c>
      <c r="E21" s="3">
        <v>223.29</v>
      </c>
      <c r="F21" s="4">
        <f t="shared" si="1"/>
        <v>0.92887281114230791</v>
      </c>
      <c r="G21" s="4">
        <f t="shared" si="1"/>
        <v>1.446104035547545</v>
      </c>
      <c r="H21" s="4">
        <f t="shared" si="1"/>
        <v>1.317891424210955</v>
      </c>
      <c r="I21" s="8">
        <f t="shared" si="2"/>
        <v>51155429.867943421</v>
      </c>
      <c r="J21" s="8">
        <f t="shared" si="3"/>
        <v>50240042.107824408</v>
      </c>
      <c r="K21" s="8">
        <f t="shared" si="4"/>
        <v>49324654.347705394</v>
      </c>
    </row>
    <row r="22" spans="1:11" x14ac:dyDescent="0.7">
      <c r="A22" s="1">
        <v>37346</v>
      </c>
      <c r="B22" s="3">
        <v>132.74</v>
      </c>
      <c r="C22" s="3">
        <v>1623.43</v>
      </c>
      <c r="D22" s="3">
        <v>1010.21</v>
      </c>
      <c r="E22" s="3">
        <v>221.97</v>
      </c>
      <c r="F22" s="4">
        <f t="shared" si="1"/>
        <v>0.95961223439857168</v>
      </c>
      <c r="G22" s="4">
        <f t="shared" si="1"/>
        <v>1.415860355410111</v>
      </c>
      <c r="H22" s="4">
        <f t="shared" si="1"/>
        <v>1.304401076645946</v>
      </c>
      <c r="I22" s="8">
        <f t="shared" si="2"/>
        <v>52598329.468086757</v>
      </c>
      <c r="J22" s="8">
        <f t="shared" si="3"/>
        <v>51602648.54892125</v>
      </c>
      <c r="K22" s="8">
        <f t="shared" si="4"/>
        <v>50606967.629755735</v>
      </c>
    </row>
    <row r="23" spans="1:11" x14ac:dyDescent="0.7">
      <c r="A23" s="1">
        <v>37376</v>
      </c>
      <c r="B23" s="3">
        <v>128.53</v>
      </c>
      <c r="C23" s="3">
        <v>1525</v>
      </c>
      <c r="D23" s="3">
        <v>1029.8</v>
      </c>
      <c r="E23" s="3">
        <v>228.54</v>
      </c>
      <c r="F23" s="4">
        <f t="shared" si="1"/>
        <v>0.87284021378852694</v>
      </c>
      <c r="G23" s="4">
        <f t="shared" si="1"/>
        <v>1.3975402993131196</v>
      </c>
      <c r="H23" s="4">
        <f t="shared" si="1"/>
        <v>1.3004144415395873</v>
      </c>
      <c r="I23" s="8">
        <f t="shared" si="2"/>
        <v>47592175.716546446</v>
      </c>
      <c r="J23" s="8">
        <f t="shared" si="3"/>
        <v>46636528.294393413</v>
      </c>
      <c r="K23" s="8">
        <f t="shared" si="4"/>
        <v>45680880.872240372</v>
      </c>
    </row>
    <row r="24" spans="1:11" x14ac:dyDescent="0.7">
      <c r="A24" s="1">
        <v>37407</v>
      </c>
      <c r="B24" s="3">
        <v>124.1</v>
      </c>
      <c r="C24" s="3">
        <v>1513.77</v>
      </c>
      <c r="D24" s="3">
        <v>1038.55</v>
      </c>
      <c r="E24" s="3">
        <v>233.66</v>
      </c>
      <c r="F24" s="4">
        <f t="shared" si="1"/>
        <v>0.83655032329480161</v>
      </c>
      <c r="G24" s="4">
        <f t="shared" si="1"/>
        <v>1.3608370867255497</v>
      </c>
      <c r="H24" s="4">
        <f t="shared" si="1"/>
        <v>1.2837226592966446</v>
      </c>
      <c r="I24" s="8">
        <f t="shared" si="2"/>
        <v>45363446.027162477</v>
      </c>
      <c r="J24" s="8">
        <f t="shared" si="3"/>
        <v>44397531.353057355</v>
      </c>
      <c r="K24" s="8">
        <f t="shared" si="4"/>
        <v>43431616.678952232</v>
      </c>
    </row>
    <row r="25" spans="1:11" x14ac:dyDescent="0.7">
      <c r="A25" s="1">
        <v>37437</v>
      </c>
      <c r="B25" s="3">
        <v>119.57</v>
      </c>
      <c r="C25" s="3">
        <v>1405.94</v>
      </c>
      <c r="D25" s="3">
        <v>1047.53</v>
      </c>
      <c r="E25" s="3">
        <v>241.8</v>
      </c>
      <c r="F25" s="4">
        <f t="shared" si="1"/>
        <v>0.74859929214043919</v>
      </c>
      <c r="G25" s="4">
        <f t="shared" si="1"/>
        <v>1.3224998873237426</v>
      </c>
      <c r="H25" s="4">
        <f t="shared" si="1"/>
        <v>1.2799516926690706</v>
      </c>
      <c r="I25" s="8">
        <f t="shared" si="2"/>
        <v>40344143.160730846</v>
      </c>
      <c r="J25" s="8">
        <f t="shared" si="3"/>
        <v>39429780.287191749</v>
      </c>
      <c r="K25" s="8">
        <f t="shared" si="4"/>
        <v>38515417.413652644</v>
      </c>
    </row>
    <row r="26" spans="1:11" x14ac:dyDescent="0.7">
      <c r="A26" s="1">
        <v>37468</v>
      </c>
      <c r="B26" s="3">
        <v>119.74</v>
      </c>
      <c r="C26" s="3">
        <v>1296.3399999999999</v>
      </c>
      <c r="D26" s="3">
        <v>1060.17</v>
      </c>
      <c r="E26" s="3">
        <v>243.97</v>
      </c>
      <c r="F26" s="4">
        <f t="shared" si="1"/>
        <v>0.69122362212611554</v>
      </c>
      <c r="G26" s="4">
        <f t="shared" si="1"/>
        <v>1.3403607735492056</v>
      </c>
      <c r="H26" s="4">
        <f t="shared" si="1"/>
        <v>1.2932745558369747</v>
      </c>
      <c r="I26" s="8">
        <f t="shared" si="2"/>
        <v>37002005.258246072</v>
      </c>
      <c r="J26" s="8">
        <f t="shared" si="3"/>
        <v>36107722.844381906</v>
      </c>
      <c r="K26" s="8">
        <f t="shared" si="4"/>
        <v>35213440.430517726</v>
      </c>
    </row>
    <row r="27" spans="1:11" x14ac:dyDescent="0.7">
      <c r="A27" s="1">
        <v>37499</v>
      </c>
      <c r="B27" s="3">
        <v>118.39</v>
      </c>
      <c r="C27" s="3">
        <v>1304.8599999999999</v>
      </c>
      <c r="D27" s="3">
        <v>1078.07</v>
      </c>
      <c r="E27" s="3">
        <v>247.95</v>
      </c>
      <c r="F27" s="4">
        <f t="shared" si="1"/>
        <v>0.68792221536948295</v>
      </c>
      <c r="G27" s="4">
        <f t="shared" si="1"/>
        <v>1.3476245884180693</v>
      </c>
      <c r="H27" s="4">
        <f t="shared" si="1"/>
        <v>1.299553569436396</v>
      </c>
      <c r="I27" s="8">
        <f t="shared" si="2"/>
        <v>36575277.110859007</v>
      </c>
      <c r="J27" s="8">
        <f t="shared" si="3"/>
        <v>35635265.948597014</v>
      </c>
      <c r="K27" s="8">
        <f t="shared" si="4"/>
        <v>34695254.786335014</v>
      </c>
    </row>
    <row r="28" spans="1:11" x14ac:dyDescent="0.7">
      <c r="A28" s="1">
        <v>37529</v>
      </c>
      <c r="B28" s="3">
        <v>121.68</v>
      </c>
      <c r="C28" s="3">
        <v>1163.04</v>
      </c>
      <c r="D28" s="3">
        <v>1095.53</v>
      </c>
      <c r="E28" s="3">
        <v>250.69</v>
      </c>
      <c r="F28" s="4">
        <f t="shared" si="1"/>
        <v>0.63019397728169058</v>
      </c>
      <c r="G28" s="4">
        <f t="shared" si="1"/>
        <v>1.4075065377834004</v>
      </c>
      <c r="H28" s="4">
        <f t="shared" si="1"/>
        <v>1.3504274730227579</v>
      </c>
      <c r="I28" s="8">
        <f t="shared" si="2"/>
        <v>33255996.517778285</v>
      </c>
      <c r="J28" s="8">
        <f t="shared" si="3"/>
        <v>32344868.093953654</v>
      </c>
      <c r="K28" s="8">
        <f t="shared" si="4"/>
        <v>31433739.67012902</v>
      </c>
    </row>
    <row r="29" spans="1:11" x14ac:dyDescent="0.7">
      <c r="A29" s="1">
        <v>37560</v>
      </c>
      <c r="B29" s="3">
        <v>122.48</v>
      </c>
      <c r="C29" s="3">
        <v>1265.4100000000001</v>
      </c>
      <c r="D29" s="3">
        <v>1090.54</v>
      </c>
      <c r="E29" s="3">
        <v>249.98</v>
      </c>
      <c r="F29" s="4">
        <f t="shared" si="1"/>
        <v>0.69017120460104886</v>
      </c>
      <c r="G29" s="4">
        <f t="shared" si="1"/>
        <v>1.4103071976807742</v>
      </c>
      <c r="H29" s="4">
        <f t="shared" si="1"/>
        <v>1.3554562194935971</v>
      </c>
      <c r="I29" s="8">
        <f t="shared" si="2"/>
        <v>36171057.64940349</v>
      </c>
      <c r="J29" s="8">
        <f t="shared" si="3"/>
        <v>35123214.7240716</v>
      </c>
      <c r="K29" s="8">
        <f t="shared" si="4"/>
        <v>34075371.798739709</v>
      </c>
    </row>
    <row r="30" spans="1:11" x14ac:dyDescent="0.7">
      <c r="A30" s="1">
        <v>37590</v>
      </c>
      <c r="B30" s="3">
        <v>122.47</v>
      </c>
      <c r="C30" s="3">
        <v>1339.89</v>
      </c>
      <c r="D30" s="3">
        <v>1090.25</v>
      </c>
      <c r="E30" s="3">
        <v>250.63</v>
      </c>
      <c r="F30" s="4">
        <f t="shared" si="1"/>
        <v>0.73073390673751903</v>
      </c>
      <c r="G30" s="4">
        <f t="shared" si="1"/>
        <v>1.4098170488335111</v>
      </c>
      <c r="H30" s="4">
        <f t="shared" si="1"/>
        <v>1.358869732307588</v>
      </c>
      <c r="I30" s="8">
        <f t="shared" si="2"/>
        <v>38046900.958444402</v>
      </c>
      <c r="J30" s="8">
        <f t="shared" si="3"/>
        <v>36887474.269283056</v>
      </c>
      <c r="K30" s="8">
        <f t="shared" si="4"/>
        <v>35728047.580121703</v>
      </c>
    </row>
    <row r="31" spans="1:11" x14ac:dyDescent="0.7">
      <c r="A31" s="1">
        <v>37621</v>
      </c>
      <c r="B31" s="3">
        <v>118.55</v>
      </c>
      <c r="C31" s="3">
        <v>1261.18</v>
      </c>
      <c r="D31" s="3">
        <v>1112.77</v>
      </c>
      <c r="E31" s="3">
        <v>260.79000000000002</v>
      </c>
      <c r="F31" s="4">
        <f t="shared" si="1"/>
        <v>0.66579270004655566</v>
      </c>
      <c r="G31" s="4">
        <f t="shared" si="1"/>
        <v>1.3928806717497149</v>
      </c>
      <c r="H31" s="4">
        <f t="shared" si="1"/>
        <v>1.3686977266463392</v>
      </c>
      <c r="I31" s="8">
        <f t="shared" si="2"/>
        <v>34415626.822522216</v>
      </c>
      <c r="J31" s="8">
        <f t="shared" si="3"/>
        <v>33309239.786467992</v>
      </c>
      <c r="K31" s="8">
        <f t="shared" si="4"/>
        <v>32202852.750413761</v>
      </c>
    </row>
    <row r="32" spans="1:11" x14ac:dyDescent="0.7">
      <c r="A32" s="1">
        <v>37652</v>
      </c>
      <c r="B32" s="3">
        <v>119.91</v>
      </c>
      <c r="C32" s="3">
        <v>1228.1400000000001</v>
      </c>
      <c r="D32" s="3">
        <v>1113.72</v>
      </c>
      <c r="E32" s="3">
        <v>263.72000000000003</v>
      </c>
      <c r="F32" s="4">
        <f t="shared" si="1"/>
        <v>0.65578831667164195</v>
      </c>
      <c r="G32" s="4">
        <f t="shared" si="1"/>
        <v>1.4100625123420969</v>
      </c>
      <c r="H32" s="4">
        <f t="shared" si="1"/>
        <v>1.3999532184097829</v>
      </c>
      <c r="I32" s="8">
        <f t="shared" si="2"/>
        <v>33648488.19244051</v>
      </c>
      <c r="J32" s="8">
        <f t="shared" si="3"/>
        <v>32508726.03086891</v>
      </c>
      <c r="K32" s="8">
        <f t="shared" si="4"/>
        <v>31368963.869297303</v>
      </c>
    </row>
    <row r="33" spans="1:11" x14ac:dyDescent="0.7">
      <c r="A33" s="1">
        <v>37680</v>
      </c>
      <c r="B33" s="3">
        <v>118.12</v>
      </c>
      <c r="C33" s="3">
        <v>1209.71</v>
      </c>
      <c r="D33" s="3">
        <v>1129.1300000000001</v>
      </c>
      <c r="E33" s="3">
        <v>267.14</v>
      </c>
      <c r="F33" s="4">
        <f t="shared" si="1"/>
        <v>0.63630466144569264</v>
      </c>
      <c r="G33" s="4">
        <f t="shared" si="1"/>
        <v>1.4082323918674791</v>
      </c>
      <c r="H33" s="4">
        <f t="shared" si="1"/>
        <v>1.3969389065510731</v>
      </c>
      <c r="I33" s="8">
        <f t="shared" si="2"/>
        <v>32398782.149881966</v>
      </c>
      <c r="J33" s="8">
        <f t="shared" si="3"/>
        <v>31242882.642510049</v>
      </c>
      <c r="K33" s="8">
        <f t="shared" si="4"/>
        <v>30086983.135138124</v>
      </c>
    </row>
    <row r="34" spans="1:11" x14ac:dyDescent="0.7">
      <c r="A34" s="1">
        <v>37711</v>
      </c>
      <c r="B34" s="3">
        <v>118.02</v>
      </c>
      <c r="C34" s="3">
        <v>1221.46</v>
      </c>
      <c r="D34" s="3">
        <v>1128.26</v>
      </c>
      <c r="E34" s="3">
        <v>267.8</v>
      </c>
      <c r="F34" s="4">
        <f t="shared" si="1"/>
        <v>0.64194120848065583</v>
      </c>
      <c r="G34" s="4">
        <f t="shared" si="1"/>
        <v>1.4059560558857938</v>
      </c>
      <c r="H34" s="4">
        <f t="shared" si="1"/>
        <v>1.3992046385917625</v>
      </c>
      <c r="I34" s="8">
        <f t="shared" si="2"/>
        <v>32435778.726409357</v>
      </c>
      <c r="J34" s="8">
        <f t="shared" si="3"/>
        <v>31219639.969923362</v>
      </c>
      <c r="K34" s="8">
        <f t="shared" si="4"/>
        <v>30003501.213437356</v>
      </c>
    </row>
    <row r="35" spans="1:11" x14ac:dyDescent="0.7">
      <c r="A35" s="1">
        <v>37741</v>
      </c>
      <c r="B35" s="3">
        <v>118.9</v>
      </c>
      <c r="C35" s="3">
        <v>1322.07</v>
      </c>
      <c r="D35" s="3">
        <v>1137.57</v>
      </c>
      <c r="E35" s="3">
        <v>271.24</v>
      </c>
      <c r="F35" s="4">
        <f t="shared" si="1"/>
        <v>0.69999784154809808</v>
      </c>
      <c r="G35" s="4">
        <f t="shared" si="1"/>
        <v>1.4281273287090868</v>
      </c>
      <c r="H35" s="4">
        <f t="shared" si="1"/>
        <v>1.4277449856857329</v>
      </c>
      <c r="I35" s="8">
        <f t="shared" si="2"/>
        <v>35119243.78348653</v>
      </c>
      <c r="J35" s="8">
        <f t="shared" si="3"/>
        <v>33743118.441606663</v>
      </c>
      <c r="K35" s="8">
        <f t="shared" si="4"/>
        <v>32366993.099726785</v>
      </c>
    </row>
    <row r="36" spans="1:11" x14ac:dyDescent="0.7">
      <c r="A36" s="1">
        <v>37772</v>
      </c>
      <c r="B36" s="3">
        <v>119.32</v>
      </c>
      <c r="C36" s="3">
        <v>1391.72</v>
      </c>
      <c r="D36" s="3">
        <v>1158.78</v>
      </c>
      <c r="E36" s="3">
        <v>280.88</v>
      </c>
      <c r="F36" s="4">
        <f t="shared" si="1"/>
        <v>0.73947842724000268</v>
      </c>
      <c r="G36" s="4">
        <f t="shared" si="1"/>
        <v>1.4598935188618787</v>
      </c>
      <c r="H36" s="4">
        <f t="shared" si="1"/>
        <v>1.4837103095801569</v>
      </c>
      <c r="I36" s="8">
        <f t="shared" si="2"/>
        <v>36850004.62492343</v>
      </c>
      <c r="J36" s="8">
        <f t="shared" si="3"/>
        <v>35346264.423028089</v>
      </c>
      <c r="K36" s="8">
        <f t="shared" si="4"/>
        <v>33842524.22113274</v>
      </c>
    </row>
    <row r="37" spans="1:11" x14ac:dyDescent="0.7">
      <c r="A37" s="1">
        <v>37802</v>
      </c>
      <c r="B37" s="3">
        <v>119.74</v>
      </c>
      <c r="C37" s="3">
        <v>1409.48</v>
      </c>
      <c r="D37" s="3">
        <v>1156.48</v>
      </c>
      <c r="E37" s="3">
        <v>277.83</v>
      </c>
      <c r="F37" s="4">
        <f t="shared" si="1"/>
        <v>0.75155119097946321</v>
      </c>
      <c r="G37" s="4">
        <f t="shared" si="1"/>
        <v>1.4621244021187028</v>
      </c>
      <c r="H37" s="4">
        <f t="shared" si="1"/>
        <v>1.472764970480742</v>
      </c>
      <c r="I37" s="8">
        <f t="shared" si="2"/>
        <v>37201619.740722254</v>
      </c>
      <c r="J37" s="8">
        <f t="shared" si="3"/>
        <v>35623329.397113152</v>
      </c>
      <c r="K37" s="8">
        <f t="shared" si="4"/>
        <v>34045039.053504042</v>
      </c>
    </row>
    <row r="38" spans="1:11" x14ac:dyDescent="0.7">
      <c r="A38" s="1">
        <v>37833</v>
      </c>
      <c r="B38" s="3">
        <v>120.6</v>
      </c>
      <c r="C38" s="3">
        <v>1434.33</v>
      </c>
      <c r="D38" s="3">
        <v>1117.5999999999999</v>
      </c>
      <c r="E38" s="3">
        <v>269.74</v>
      </c>
      <c r="F38" s="4">
        <f t="shared" si="1"/>
        <v>0.77029447996960165</v>
      </c>
      <c r="G38" s="4">
        <f t="shared" si="1"/>
        <v>1.4231171287387845</v>
      </c>
      <c r="H38" s="4">
        <f t="shared" si="1"/>
        <v>1.4401499518371681</v>
      </c>
      <c r="I38" s="8">
        <f t="shared" si="2"/>
        <v>37879408.45035474</v>
      </c>
      <c r="J38" s="8">
        <f t="shared" si="3"/>
        <v>36211756.380790479</v>
      </c>
      <c r="K38" s="8">
        <f t="shared" si="4"/>
        <v>34544104.311226204</v>
      </c>
    </row>
    <row r="39" spans="1:11" x14ac:dyDescent="0.7">
      <c r="A39" s="1">
        <v>37864</v>
      </c>
      <c r="B39" s="3">
        <v>116.89</v>
      </c>
      <c r="C39" s="3">
        <v>1462.3</v>
      </c>
      <c r="D39" s="3">
        <v>1125.02</v>
      </c>
      <c r="E39" s="3">
        <v>269.12</v>
      </c>
      <c r="F39" s="4">
        <f t="shared" si="1"/>
        <v>0.76115698014740774</v>
      </c>
      <c r="G39" s="4">
        <f t="shared" si="1"/>
        <v>1.3884957244378255</v>
      </c>
      <c r="H39" s="4">
        <f t="shared" si="1"/>
        <v>1.3926384639800171</v>
      </c>
      <c r="I39" s="8">
        <f t="shared" si="2"/>
        <v>37180069.792243645</v>
      </c>
      <c r="J39" s="8">
        <f t="shared" si="3"/>
        <v>35482199.98892349</v>
      </c>
      <c r="K39" s="8">
        <f t="shared" si="4"/>
        <v>33784330.185603321</v>
      </c>
    </row>
    <row r="40" spans="1:11" x14ac:dyDescent="0.7">
      <c r="A40" s="1">
        <v>37894</v>
      </c>
      <c r="B40" s="3">
        <v>111.48</v>
      </c>
      <c r="C40" s="3">
        <v>1446.77</v>
      </c>
      <c r="D40" s="3">
        <v>1154.8</v>
      </c>
      <c r="E40" s="3">
        <v>282.05</v>
      </c>
      <c r="F40" s="4">
        <f t="shared" si="1"/>
        <v>0.71821893489046074</v>
      </c>
      <c r="G40" s="4">
        <f t="shared" si="1"/>
        <v>1.3592854877265006</v>
      </c>
      <c r="H40" s="4">
        <f t="shared" si="1"/>
        <v>1.3919964168468124</v>
      </c>
      <c r="I40" s="8">
        <f t="shared" si="2"/>
        <v>34832684.415725604</v>
      </c>
      <c r="J40" s="8">
        <f t="shared" si="3"/>
        <v>33180594.080185205</v>
      </c>
      <c r="K40" s="8">
        <f t="shared" si="4"/>
        <v>31528503.744644791</v>
      </c>
    </row>
    <row r="41" spans="1:11" x14ac:dyDescent="0.7">
      <c r="A41" s="2">
        <v>37925</v>
      </c>
      <c r="B41" s="3">
        <v>109.95</v>
      </c>
      <c r="C41" s="3">
        <v>1528.62</v>
      </c>
      <c r="D41" s="3">
        <v>1144.03</v>
      </c>
      <c r="E41" s="3">
        <v>280.48</v>
      </c>
      <c r="F41" s="4">
        <f t="shared" si="1"/>
        <v>0.74843685806988181</v>
      </c>
      <c r="G41" s="4">
        <f t="shared" si="1"/>
        <v>1.3281269574681915</v>
      </c>
      <c r="H41" s="4">
        <f t="shared" si="1"/>
        <v>1.3652500015406157</v>
      </c>
      <c r="I41" s="8">
        <f t="shared" si="2"/>
        <v>36048214.396452084</v>
      </c>
      <c r="J41" s="8">
        <f t="shared" si="3"/>
        <v>34276614.978903934</v>
      </c>
      <c r="K41" s="8">
        <f t="shared" si="4"/>
        <v>32505015.561355762</v>
      </c>
    </row>
    <row r="42" spans="1:11" x14ac:dyDescent="0.7">
      <c r="A42" s="1">
        <v>37955</v>
      </c>
      <c r="B42" s="3">
        <v>109.61</v>
      </c>
      <c r="C42" s="3">
        <v>1542.07</v>
      </c>
      <c r="D42" s="3">
        <v>1146.77</v>
      </c>
      <c r="E42" s="3">
        <v>284.14</v>
      </c>
      <c r="F42" s="4">
        <f t="shared" si="1"/>
        <v>0.7526874274738441</v>
      </c>
      <c r="G42" s="4">
        <f t="shared" si="1"/>
        <v>1.3271910545253267</v>
      </c>
      <c r="H42" s="4">
        <f t="shared" si="1"/>
        <v>1.3787883561050489</v>
      </c>
      <c r="I42" s="8">
        <f t="shared" si="2"/>
        <v>36002941.669740282</v>
      </c>
      <c r="J42" s="8">
        <f t="shared" si="3"/>
        <v>34171280.874002218</v>
      </c>
      <c r="K42" s="8">
        <f t="shared" si="4"/>
        <v>32339620.078264143</v>
      </c>
    </row>
    <row r="43" spans="1:11" x14ac:dyDescent="0.7">
      <c r="A43" s="1">
        <v>37986</v>
      </c>
      <c r="B43" s="3">
        <v>107.45</v>
      </c>
      <c r="C43" s="3">
        <v>1622.94</v>
      </c>
      <c r="D43" s="3">
        <v>1158.44</v>
      </c>
      <c r="E43" s="3">
        <v>293.42</v>
      </c>
      <c r="F43" s="4">
        <f t="shared" si="1"/>
        <v>0.7765497422481531</v>
      </c>
      <c r="G43" s="4">
        <f t="shared" si="1"/>
        <v>1.3142770060229318</v>
      </c>
      <c r="H43" s="4">
        <f t="shared" si="1"/>
        <v>1.3957614069482687</v>
      </c>
      <c r="I43" s="8">
        <f t="shared" si="2"/>
        <v>36894336.484594271</v>
      </c>
      <c r="J43" s="8">
        <f t="shared" si="3"/>
        <v>34954606.874535292</v>
      </c>
      <c r="K43" s="8">
        <f t="shared" si="4"/>
        <v>33014877.264476307</v>
      </c>
    </row>
    <row r="44" spans="1:11" x14ac:dyDescent="0.7">
      <c r="A44" s="1">
        <v>38017</v>
      </c>
      <c r="B44" s="3">
        <v>105.71</v>
      </c>
      <c r="C44" s="3">
        <v>1652.73</v>
      </c>
      <c r="D44" s="3">
        <v>1167.76</v>
      </c>
      <c r="E44" s="3">
        <v>294.51</v>
      </c>
      <c r="F44" s="4">
        <f t="shared" si="1"/>
        <v>0.77799781806523149</v>
      </c>
      <c r="G44" s="4">
        <f t="shared" si="1"/>
        <v>1.3033966871547928</v>
      </c>
      <c r="H44" s="4">
        <f t="shared" si="1"/>
        <v>1.3782600621856214</v>
      </c>
      <c r="I44" s="8">
        <f t="shared" si="2"/>
        <v>36713135.421151541</v>
      </c>
      <c r="J44" s="8">
        <f t="shared" si="3"/>
        <v>34719788.68859908</v>
      </c>
      <c r="K44" s="8">
        <f t="shared" si="4"/>
        <v>32726441.956046604</v>
      </c>
    </row>
    <row r="45" spans="1:11" x14ac:dyDescent="0.7">
      <c r="A45" s="1">
        <v>38046</v>
      </c>
      <c r="B45" s="3">
        <v>109.13</v>
      </c>
      <c r="C45" s="3">
        <v>1675.7</v>
      </c>
      <c r="D45" s="3">
        <v>1180.4000000000001</v>
      </c>
      <c r="E45" s="3">
        <v>296.02999999999997</v>
      </c>
      <c r="F45" s="4">
        <f t="shared" si="1"/>
        <v>0.81433072396577322</v>
      </c>
      <c r="G45" s="4">
        <f t="shared" si="1"/>
        <v>1.3601296278601234</v>
      </c>
      <c r="H45" s="4">
        <f t="shared" si="1"/>
        <v>1.4301939403089716</v>
      </c>
      <c r="I45" s="8">
        <f t="shared" si="2"/>
        <v>38177658.088949956</v>
      </c>
      <c r="J45" s="8">
        <f t="shared" si="3"/>
        <v>36041221.019150674</v>
      </c>
      <c r="K45" s="8">
        <f t="shared" si="4"/>
        <v>33904783.949351378</v>
      </c>
    </row>
    <row r="46" spans="1:11" x14ac:dyDescent="0.7">
      <c r="A46" s="1">
        <v>38077</v>
      </c>
      <c r="B46" s="3">
        <v>104.21</v>
      </c>
      <c r="C46" s="3">
        <v>1650.42</v>
      </c>
      <c r="D46" s="3">
        <v>1189.24</v>
      </c>
      <c r="E46" s="3">
        <v>299.31</v>
      </c>
      <c r="F46" s="4">
        <f t="shared" si="1"/>
        <v>0.76588624440672304</v>
      </c>
      <c r="G46" s="4">
        <f t="shared" si="1"/>
        <v>1.3085365236855167</v>
      </c>
      <c r="H46" s="4">
        <f t="shared" si="1"/>
        <v>1.3808473667479049</v>
      </c>
      <c r="I46" s="8">
        <f t="shared" si="2"/>
        <v>35656471.797592148</v>
      </c>
      <c r="J46" s="8">
        <f t="shared" si="3"/>
        <v>33597131.224229909</v>
      </c>
      <c r="K46" s="8">
        <f t="shared" si="4"/>
        <v>31537790.650867652</v>
      </c>
    </row>
    <row r="47" spans="1:11" x14ac:dyDescent="0.7">
      <c r="A47" s="1">
        <v>38107</v>
      </c>
      <c r="B47" s="3">
        <v>110.41</v>
      </c>
      <c r="C47" s="3">
        <v>1624.51</v>
      </c>
      <c r="D47" s="3">
        <v>1158.3</v>
      </c>
      <c r="E47" s="3">
        <v>288.37</v>
      </c>
      <c r="F47" s="4">
        <f t="shared" si="1"/>
        <v>0.7987138121278754</v>
      </c>
      <c r="G47" s="4">
        <f t="shared" si="1"/>
        <v>1.3503191015053002</v>
      </c>
      <c r="H47" s="4">
        <f t="shared" si="1"/>
        <v>1.409527458303681</v>
      </c>
      <c r="I47" s="8">
        <f t="shared" si="2"/>
        <v>36934786.545612633</v>
      </c>
      <c r="J47" s="8">
        <f t="shared" si="3"/>
        <v>34737178.109200664</v>
      </c>
      <c r="K47" s="8">
        <f t="shared" si="4"/>
        <v>32539569.672788672</v>
      </c>
    </row>
    <row r="48" spans="1:11" x14ac:dyDescent="0.7">
      <c r="A48" s="1">
        <v>38138</v>
      </c>
      <c r="B48" s="3">
        <v>109.52</v>
      </c>
      <c r="C48" s="3">
        <v>1646.8</v>
      </c>
      <c r="D48" s="3">
        <v>1153.6600000000001</v>
      </c>
      <c r="E48" s="3">
        <v>289.77999999999997</v>
      </c>
      <c r="F48" s="4">
        <f t="shared" si="1"/>
        <v>0.80314634858793921</v>
      </c>
      <c r="G48" s="4">
        <f t="shared" si="1"/>
        <v>1.3340687619692855</v>
      </c>
      <c r="H48" s="4">
        <f t="shared" si="1"/>
        <v>1.4050018512178972</v>
      </c>
      <c r="I48" s="8">
        <f t="shared" si="2"/>
        <v>36889759.572900027</v>
      </c>
      <c r="J48" s="8">
        <f t="shared" si="3"/>
        <v>34629955.30442477</v>
      </c>
      <c r="K48" s="8">
        <f t="shared" si="4"/>
        <v>32370151.035949487</v>
      </c>
    </row>
    <row r="49" spans="1:11" x14ac:dyDescent="0.7">
      <c r="A49" s="1">
        <v>38168</v>
      </c>
      <c r="B49" s="3">
        <v>108.89</v>
      </c>
      <c r="C49" s="3">
        <v>1678.83</v>
      </c>
      <c r="D49" s="3">
        <v>1160.18</v>
      </c>
      <c r="E49" s="3">
        <v>290.63</v>
      </c>
      <c r="F49" s="4">
        <f t="shared" si="1"/>
        <v>0.81405756186037059</v>
      </c>
      <c r="G49" s="4">
        <f t="shared" si="1"/>
        <v>1.3338909232207163</v>
      </c>
      <c r="H49" s="4">
        <f t="shared" si="1"/>
        <v>1.4010172835468699</v>
      </c>
      <c r="I49" s="8">
        <f t="shared" si="2"/>
        <v>37140928.550355144</v>
      </c>
      <c r="J49" s="8">
        <f t="shared" si="3"/>
        <v>34800423.518101737</v>
      </c>
      <c r="K49" s="8">
        <f t="shared" si="4"/>
        <v>32459918.485848296</v>
      </c>
    </row>
    <row r="50" spans="1:11" x14ac:dyDescent="0.7">
      <c r="A50" s="1">
        <v>38199</v>
      </c>
      <c r="B50" s="3">
        <v>111.46</v>
      </c>
      <c r="C50" s="3">
        <v>1623.26</v>
      </c>
      <c r="D50" s="3">
        <v>1171.68</v>
      </c>
      <c r="E50" s="3">
        <v>290.57</v>
      </c>
      <c r="F50" s="4">
        <f t="shared" si="1"/>
        <v>0.8056891617659675</v>
      </c>
      <c r="G50" s="4">
        <f t="shared" si="1"/>
        <v>1.378907076813777</v>
      </c>
      <c r="H50" s="4">
        <f t="shared" si="1"/>
        <v>1.4337877494212421</v>
      </c>
      <c r="I50" s="8">
        <f t="shared" si="2"/>
        <v>36509124.89844051</v>
      </c>
      <c r="J50" s="8">
        <f t="shared" si="3"/>
        <v>34142679.936937012</v>
      </c>
      <c r="K50" s="8">
        <f t="shared" si="4"/>
        <v>31776234.975433484</v>
      </c>
    </row>
    <row r="51" spans="1:11" x14ac:dyDescent="0.7">
      <c r="A51" s="1">
        <v>38230</v>
      </c>
      <c r="B51" s="3">
        <v>109.14</v>
      </c>
      <c r="C51" s="3">
        <v>1629.83</v>
      </c>
      <c r="D51" s="3">
        <v>1194.03</v>
      </c>
      <c r="E51" s="3">
        <v>296.93</v>
      </c>
      <c r="F51" s="4">
        <f t="shared" si="1"/>
        <v>0.79211210965781043</v>
      </c>
      <c r="G51" s="4">
        <f t="shared" si="1"/>
        <v>1.3759610269027445</v>
      </c>
      <c r="H51" s="4">
        <f t="shared" si="1"/>
        <v>1.4346735148624783</v>
      </c>
      <c r="I51" s="8">
        <f t="shared" si="2"/>
        <v>35643892.2321814</v>
      </c>
      <c r="J51" s="8">
        <f t="shared" si="3"/>
        <v>33267325.362723969</v>
      </c>
      <c r="K51" s="8">
        <f t="shared" si="4"/>
        <v>30890758.493266504</v>
      </c>
    </row>
    <row r="52" spans="1:11" x14ac:dyDescent="0.7">
      <c r="A52" s="1">
        <v>38260</v>
      </c>
      <c r="B52" s="3">
        <v>110.03</v>
      </c>
      <c r="C52" s="3">
        <v>1647.48</v>
      </c>
      <c r="D52" s="3">
        <v>1197.27</v>
      </c>
      <c r="E52" s="3">
        <v>300.43</v>
      </c>
      <c r="F52" s="4">
        <f t="shared" si="1"/>
        <v>0.80721952825566179</v>
      </c>
      <c r="G52" s="4">
        <f t="shared" si="1"/>
        <v>1.3909456429904661</v>
      </c>
      <c r="H52" s="4">
        <f t="shared" si="1"/>
        <v>1.4634216104313635</v>
      </c>
      <c r="I52" s="8">
        <f t="shared" si="2"/>
        <v>36073704.084370978</v>
      </c>
      <c r="J52" s="8">
        <f t="shared" si="3"/>
        <v>33601810.562177241</v>
      </c>
      <c r="K52" s="8">
        <f t="shared" si="4"/>
        <v>31129917.039983477</v>
      </c>
    </row>
    <row r="53" spans="1:11" x14ac:dyDescent="0.7">
      <c r="A53" s="1">
        <v>38291</v>
      </c>
      <c r="B53" s="3">
        <v>105.79</v>
      </c>
      <c r="C53" s="3">
        <v>1672.65</v>
      </c>
      <c r="D53" s="3">
        <v>1207.31</v>
      </c>
      <c r="E53" s="3">
        <v>307.63</v>
      </c>
      <c r="F53" s="4">
        <f t="shared" si="1"/>
        <v>0.78797073420299213</v>
      </c>
      <c r="G53" s="4">
        <f t="shared" si="1"/>
        <v>1.348560267518301</v>
      </c>
      <c r="H53" s="4">
        <f t="shared" si="1"/>
        <v>1.4407490963669591</v>
      </c>
      <c r="I53" s="8">
        <f t="shared" si="2"/>
        <v>34963497.812927701</v>
      </c>
      <c r="J53" s="8">
        <f t="shared" si="3"/>
        <v>32500548.565077338</v>
      </c>
      <c r="K53" s="8">
        <f t="shared" si="4"/>
        <v>30037599.317226958</v>
      </c>
    </row>
    <row r="54" spans="1:11" x14ac:dyDescent="0.7">
      <c r="A54" s="1">
        <v>38321</v>
      </c>
      <c r="B54" s="3">
        <v>102.91</v>
      </c>
      <c r="C54" s="3">
        <v>1740.33</v>
      </c>
      <c r="D54" s="3">
        <v>1197.68</v>
      </c>
      <c r="E54" s="3">
        <v>315.77999999999997</v>
      </c>
      <c r="F54" s="4">
        <f t="shared" si="1"/>
        <v>0.79753468669412042</v>
      </c>
      <c r="G54" s="4">
        <f t="shared" si="1"/>
        <v>1.3013835732158749</v>
      </c>
      <c r="H54" s="4">
        <f t="shared" si="1"/>
        <v>1.4386569624882408</v>
      </c>
      <c r="I54" s="8">
        <f t="shared" si="2"/>
        <v>35137865.390925035</v>
      </c>
      <c r="J54" s="8">
        <f t="shared" si="3"/>
        <v>32595022.228780605</v>
      </c>
      <c r="K54" s="8">
        <f t="shared" si="4"/>
        <v>30052179.066636153</v>
      </c>
    </row>
    <row r="55" spans="1:11" x14ac:dyDescent="0.7">
      <c r="A55" s="1">
        <v>38352</v>
      </c>
      <c r="B55" s="3">
        <v>102.47</v>
      </c>
      <c r="C55" s="3">
        <v>1799.55</v>
      </c>
      <c r="D55" s="3">
        <v>1208.7</v>
      </c>
      <c r="E55" s="3">
        <v>320.62</v>
      </c>
      <c r="F55" s="4">
        <f t="shared" si="1"/>
        <v>0.8211472634489646</v>
      </c>
      <c r="G55" s="4">
        <f t="shared" si="1"/>
        <v>1.3077423954866132</v>
      </c>
      <c r="H55" s="4">
        <f t="shared" si="1"/>
        <v>1.454462067316332</v>
      </c>
      <c r="I55" s="8">
        <f t="shared" si="2"/>
        <v>35928190.730232581</v>
      </c>
      <c r="J55" s="8">
        <f t="shared" si="3"/>
        <v>33260061.714891531</v>
      </c>
      <c r="K55" s="8">
        <f t="shared" si="4"/>
        <v>30591932.699550461</v>
      </c>
    </row>
    <row r="56" spans="1:11" x14ac:dyDescent="0.7">
      <c r="A56" s="1">
        <v>38383</v>
      </c>
      <c r="B56" s="3">
        <v>103.67</v>
      </c>
      <c r="C56" s="3">
        <v>1755.68</v>
      </c>
      <c r="D56" s="3">
        <v>1216.29</v>
      </c>
      <c r="E56" s="3">
        <v>317.25</v>
      </c>
      <c r="F56" s="4">
        <f t="shared" si="1"/>
        <v>0.81051089331924275</v>
      </c>
      <c r="G56" s="4">
        <f t="shared" si="1"/>
        <v>1.3313651346857851</v>
      </c>
      <c r="H56" s="4">
        <f t="shared" si="1"/>
        <v>1.4560281872096605</v>
      </c>
      <c r="I56" s="8">
        <f t="shared" si="2"/>
        <v>35212810.704373494</v>
      </c>
      <c r="J56" s="8">
        <f t="shared" si="3"/>
        <v>32529242.125417292</v>
      </c>
      <c r="K56" s="8">
        <f t="shared" si="4"/>
        <v>29845673.546461068</v>
      </c>
    </row>
    <row r="57" spans="1:11" x14ac:dyDescent="0.7">
      <c r="A57" s="1">
        <v>38411</v>
      </c>
      <c r="B57" s="3">
        <v>104.58</v>
      </c>
      <c r="C57" s="3">
        <v>1792.63</v>
      </c>
      <c r="D57" s="3">
        <v>1209.1099999999999</v>
      </c>
      <c r="E57" s="3">
        <v>317.85000000000002</v>
      </c>
      <c r="F57" s="4">
        <f t="shared" si="1"/>
        <v>0.83483316439264654</v>
      </c>
      <c r="G57" s="4">
        <f t="shared" si="1"/>
        <v>1.3351233627476702</v>
      </c>
      <c r="H57" s="4">
        <f t="shared" si="1"/>
        <v>1.4715868776523824</v>
      </c>
      <c r="I57" s="8">
        <f t="shared" si="2"/>
        <v>36019496.720894292</v>
      </c>
      <c r="J57" s="8">
        <f t="shared" si="3"/>
        <v>33205398.092361409</v>
      </c>
      <c r="K57" s="8">
        <f t="shared" si="4"/>
        <v>30391299.4638285</v>
      </c>
    </row>
    <row r="58" spans="1:11" x14ac:dyDescent="0.7">
      <c r="A58" s="1">
        <v>38442</v>
      </c>
      <c r="B58" s="3">
        <v>107.11</v>
      </c>
      <c r="C58" s="3">
        <v>1760.89</v>
      </c>
      <c r="D58" s="3">
        <v>1202.9000000000001</v>
      </c>
      <c r="E58" s="3">
        <v>314.01</v>
      </c>
      <c r="F58" s="4">
        <f t="shared" si="1"/>
        <v>0.83989044823705561</v>
      </c>
      <c r="G58" s="4">
        <f t="shared" si="1"/>
        <v>1.360399579963945</v>
      </c>
      <c r="H58" s="4">
        <f t="shared" si="1"/>
        <v>1.4889789272470304</v>
      </c>
      <c r="I58" s="8">
        <f t="shared" si="2"/>
        <v>35987696.987270691</v>
      </c>
      <c r="J58" s="8">
        <f t="shared" si="3"/>
        <v>33106551.005880177</v>
      </c>
      <c r="K58" s="8">
        <f t="shared" si="4"/>
        <v>30225405.024489637</v>
      </c>
    </row>
    <row r="59" spans="1:11" x14ac:dyDescent="0.7">
      <c r="A59" s="1">
        <v>38472</v>
      </c>
      <c r="B59" s="3">
        <v>104.67</v>
      </c>
      <c r="C59" s="3">
        <v>1727.49</v>
      </c>
      <c r="D59" s="3">
        <v>1219.18</v>
      </c>
      <c r="E59" s="3">
        <v>318.11</v>
      </c>
      <c r="F59" s="4">
        <f t="shared" si="1"/>
        <v>0.80518960957938845</v>
      </c>
      <c r="G59" s="4">
        <f t="shared" si="1"/>
        <v>1.3474014141452628</v>
      </c>
      <c r="H59" s="4">
        <f t="shared" si="1"/>
        <v>1.474058091515118</v>
      </c>
      <c r="I59" s="8">
        <f t="shared" si="2"/>
        <v>34250832.5165084</v>
      </c>
      <c r="J59" s="8">
        <f t="shared" si="3"/>
        <v>31438723.704857431</v>
      </c>
      <c r="K59" s="8">
        <f t="shared" si="4"/>
        <v>28626614.89320644</v>
      </c>
    </row>
    <row r="60" spans="1:11" x14ac:dyDescent="0.7">
      <c r="A60" s="1">
        <v>38503</v>
      </c>
      <c r="B60" s="3">
        <v>108.53</v>
      </c>
      <c r="C60" s="3">
        <v>1782.46</v>
      </c>
      <c r="D60" s="3">
        <v>1232.3699999999999</v>
      </c>
      <c r="E60" s="3">
        <v>313.85000000000002</v>
      </c>
      <c r="F60" s="4">
        <f t="shared" si="1"/>
        <v>0.861449833634373</v>
      </c>
      <c r="G60" s="4">
        <f t="shared" si="1"/>
        <v>1.4122053927123981</v>
      </c>
      <c r="H60" s="4">
        <f t="shared" si="1"/>
        <v>1.5079501654054517</v>
      </c>
      <c r="I60" s="8">
        <f t="shared" si="2"/>
        <v>36394007.352004737</v>
      </c>
      <c r="J60" s="8">
        <f t="shared" si="3"/>
        <v>33335410.818793222</v>
      </c>
      <c r="K60" s="8">
        <f t="shared" si="4"/>
        <v>30276814.285581678</v>
      </c>
    </row>
    <row r="61" spans="1:11" x14ac:dyDescent="0.7">
      <c r="A61" s="1">
        <v>38533</v>
      </c>
      <c r="B61" s="3">
        <v>110.81</v>
      </c>
      <c r="C61" s="3">
        <v>1784.99</v>
      </c>
      <c r="D61" s="3">
        <v>1239.0899999999999</v>
      </c>
      <c r="E61" s="3">
        <v>312.45</v>
      </c>
      <c r="F61" s="4">
        <f t="shared" si="1"/>
        <v>0.8807956032781401</v>
      </c>
      <c r="G61" s="4">
        <f t="shared" si="1"/>
        <v>1.4497354271936451</v>
      </c>
      <c r="H61" s="4">
        <f t="shared" si="1"/>
        <v>1.5327613372841093</v>
      </c>
      <c r="I61" s="8">
        <f t="shared" si="2"/>
        <v>36961315.632946707</v>
      </c>
      <c r="J61" s="8">
        <f t="shared" si="3"/>
        <v>33784031.520198375</v>
      </c>
      <c r="K61" s="8">
        <f t="shared" si="4"/>
        <v>30606747.40745002</v>
      </c>
    </row>
    <row r="62" spans="1:11" x14ac:dyDescent="0.7">
      <c r="A62" s="1">
        <v>38564</v>
      </c>
      <c r="B62" s="3">
        <v>112.55</v>
      </c>
      <c r="C62" s="3">
        <v>1851.37</v>
      </c>
      <c r="D62" s="3">
        <v>1227.82</v>
      </c>
      <c r="E62" s="3">
        <v>309.94</v>
      </c>
      <c r="F62" s="4">
        <f t="shared" si="1"/>
        <v>0.92789560389431258</v>
      </c>
      <c r="G62" s="4">
        <f t="shared" si="1"/>
        <v>1.4591070224297309</v>
      </c>
      <c r="H62" s="4">
        <f t="shared" si="1"/>
        <v>1.5443231484120006</v>
      </c>
      <c r="I62" s="8">
        <f t="shared" si="2"/>
        <v>38687799.14695058</v>
      </c>
      <c r="J62" s="8">
        <f t="shared" si="3"/>
        <v>35290611.729608946</v>
      </c>
      <c r="K62" s="8">
        <f t="shared" si="4"/>
        <v>31893424.312267296</v>
      </c>
    </row>
    <row r="63" spans="1:11" x14ac:dyDescent="0.7">
      <c r="A63" s="1">
        <v>38595</v>
      </c>
      <c r="B63" s="3">
        <v>110.62</v>
      </c>
      <c r="C63" s="3">
        <v>1834.48</v>
      </c>
      <c r="D63" s="3">
        <v>1243.55</v>
      </c>
      <c r="E63" s="3">
        <v>315.04000000000002</v>
      </c>
      <c r="F63" s="4">
        <f t="shared" si="1"/>
        <v>0.90366410393709329</v>
      </c>
      <c r="G63" s="4">
        <f t="shared" si="1"/>
        <v>1.4524588962260212</v>
      </c>
      <c r="H63" s="4">
        <f t="shared" si="1"/>
        <v>1.5428169664350504</v>
      </c>
      <c r="I63" s="8">
        <f t="shared" si="2"/>
        <v>37427487.858223945</v>
      </c>
      <c r="J63" s="8">
        <f t="shared" si="3"/>
        <v>34069016.182623617</v>
      </c>
      <c r="K63" s="8">
        <f t="shared" si="4"/>
        <v>30710544.507023271</v>
      </c>
    </row>
    <row r="64" spans="1:11" x14ac:dyDescent="0.7">
      <c r="A64" s="1">
        <v>38625</v>
      </c>
      <c r="B64" s="3">
        <v>113.5</v>
      </c>
      <c r="C64" s="3">
        <v>1849.33</v>
      </c>
      <c r="D64" s="3">
        <v>1230.74</v>
      </c>
      <c r="E64" s="3">
        <v>310.02999999999997</v>
      </c>
      <c r="F64" s="4">
        <f t="shared" si="1"/>
        <v>0.93469661994425435</v>
      </c>
      <c r="G64" s="4">
        <f t="shared" si="1"/>
        <v>1.4749222330041869</v>
      </c>
      <c r="H64" s="4">
        <f t="shared" si="1"/>
        <v>1.5578105298492329</v>
      </c>
      <c r="I64" s="8">
        <f t="shared" si="2"/>
        <v>38462776.397414401</v>
      </c>
      <c r="J64" s="8">
        <f t="shared" si="3"/>
        <v>34938972.237566233</v>
      </c>
      <c r="K64" s="8">
        <f t="shared" si="4"/>
        <v>31415168.077718046</v>
      </c>
    </row>
    <row r="65" spans="1:11" x14ac:dyDescent="0.7">
      <c r="A65" s="2">
        <v>38656</v>
      </c>
      <c r="B65" s="3">
        <v>116.39</v>
      </c>
      <c r="C65" s="3">
        <v>1818.5</v>
      </c>
      <c r="D65" s="3">
        <v>1221</v>
      </c>
      <c r="E65" s="3">
        <v>305.41000000000003</v>
      </c>
      <c r="F65" s="4">
        <f t="shared" si="1"/>
        <v>0.94251738439609867</v>
      </c>
      <c r="G65" s="4">
        <f t="shared" si="1"/>
        <v>1.5005078683145703</v>
      </c>
      <c r="H65" s="4">
        <f t="shared" si="1"/>
        <v>1.5736711189749799</v>
      </c>
      <c r="I65" s="8">
        <f t="shared" si="2"/>
        <v>38534600.942351855</v>
      </c>
      <c r="J65" s="8">
        <f t="shared" si="3"/>
        <v>34931312.518069044</v>
      </c>
      <c r="K65" s="8">
        <f t="shared" si="4"/>
        <v>31328024.093786217</v>
      </c>
    </row>
    <row r="66" spans="1:11" x14ac:dyDescent="0.7">
      <c r="A66" s="1">
        <v>38686</v>
      </c>
      <c r="B66" s="3">
        <v>119.81</v>
      </c>
      <c r="C66" s="3">
        <v>1887.28</v>
      </c>
      <c r="D66" s="3">
        <v>1226.4000000000001</v>
      </c>
      <c r="E66" s="3">
        <v>303.25</v>
      </c>
      <c r="F66" s="4">
        <f t="shared" si="1"/>
        <v>1.0069080235373173</v>
      </c>
      <c r="G66" s="4">
        <f t="shared" si="1"/>
        <v>1.5514298922750787</v>
      </c>
      <c r="H66" s="4">
        <f t="shared" si="1"/>
        <v>1.6084550587902464</v>
      </c>
      <c r="I66" s="8">
        <f t="shared" si="2"/>
        <v>40917197.035334975</v>
      </c>
      <c r="J66" s="8">
        <f t="shared" si="3"/>
        <v>37017740.159954168</v>
      </c>
      <c r="K66" s="8">
        <f t="shared" si="4"/>
        <v>33118283.284573339</v>
      </c>
    </row>
    <row r="67" spans="1:11" x14ac:dyDescent="0.7">
      <c r="A67" s="1">
        <v>38717</v>
      </c>
      <c r="B67" s="3">
        <v>117.96</v>
      </c>
      <c r="C67" s="3">
        <v>1887.94</v>
      </c>
      <c r="D67" s="3">
        <v>1238.06</v>
      </c>
      <c r="E67" s="3">
        <v>306.24</v>
      </c>
      <c r="F67" s="4">
        <f t="shared" si="1"/>
        <v>0.99170692907987679</v>
      </c>
      <c r="G67" s="4">
        <f t="shared" si="1"/>
        <v>1.5419965470922339</v>
      </c>
      <c r="H67" s="4">
        <f t="shared" si="1"/>
        <v>1.5992329646693275</v>
      </c>
      <c r="I67" s="8">
        <f t="shared" si="2"/>
        <v>40049478.075381942</v>
      </c>
      <c r="J67" s="8">
        <f t="shared" si="3"/>
        <v>36158890.541499816</v>
      </c>
      <c r="K67" s="8">
        <f t="shared" si="4"/>
        <v>32268303.007617671</v>
      </c>
    </row>
    <row r="68" spans="1:11" x14ac:dyDescent="0.7">
      <c r="A68" s="1">
        <v>38748</v>
      </c>
      <c r="B68" s="3">
        <v>117.25</v>
      </c>
      <c r="C68" s="3">
        <v>1937.93</v>
      </c>
      <c r="D68" s="3">
        <v>1238.1300000000001</v>
      </c>
      <c r="E68" s="3">
        <v>310.10000000000002</v>
      </c>
      <c r="F68" s="4">
        <f t="shared" ref="F68:H131" si="5">C68*$B68/C$3/$B$3</f>
        <v>1.0118388096583648</v>
      </c>
      <c r="G68" s="4">
        <f t="shared" si="5"/>
        <v>1.5328019459155362</v>
      </c>
      <c r="H68" s="4">
        <f t="shared" si="5"/>
        <v>1.6096433914000217</v>
      </c>
      <c r="I68" s="8">
        <f t="shared" si="2"/>
        <v>40612491.765416794</v>
      </c>
      <c r="J68" s="8">
        <f t="shared" si="3"/>
        <v>36592924.402599782</v>
      </c>
      <c r="K68" s="8">
        <f t="shared" si="4"/>
        <v>32573357.039782751</v>
      </c>
    </row>
    <row r="69" spans="1:11" x14ac:dyDescent="0.7">
      <c r="A69" s="1">
        <v>38776</v>
      </c>
      <c r="B69" s="3">
        <v>115.77</v>
      </c>
      <c r="C69" s="3">
        <v>1943.19</v>
      </c>
      <c r="D69" s="3">
        <v>1242.24</v>
      </c>
      <c r="E69" s="3">
        <v>309</v>
      </c>
      <c r="F69" s="4">
        <f t="shared" si="5"/>
        <v>1.0017784751275678</v>
      </c>
      <c r="G69" s="4">
        <f t="shared" si="5"/>
        <v>1.5184779422312296</v>
      </c>
      <c r="H69" s="4">
        <f t="shared" si="5"/>
        <v>1.583687781175632</v>
      </c>
      <c r="I69" s="8">
        <f t="shared" ref="I69:I132" si="6">MAX(I68*(F69/F68)-I$3*0.05/12,0)</f>
        <v>39958696.961946778</v>
      </c>
      <c r="J69" s="8">
        <f t="shared" ref="J69:J132" si="7">MAX(J68*(F69/F68)-J$3*0.06/12,0)</f>
        <v>35929094.652805328</v>
      </c>
      <c r="K69" s="8">
        <f t="shared" ref="K69:K132" si="8">MAX(K68*(F69/F68)-K$3*0.07/12,0)</f>
        <v>31899492.34366386</v>
      </c>
    </row>
    <row r="70" spans="1:11" x14ac:dyDescent="0.7">
      <c r="A70" s="1">
        <v>38807</v>
      </c>
      <c r="B70" s="3">
        <v>117.68</v>
      </c>
      <c r="C70" s="3">
        <v>1967.38</v>
      </c>
      <c r="D70" s="3">
        <v>1230.05</v>
      </c>
      <c r="E70" s="3">
        <v>305.94</v>
      </c>
      <c r="F70" s="4">
        <f t="shared" si="5"/>
        <v>1.0309825333130063</v>
      </c>
      <c r="G70" s="4">
        <f t="shared" si="5"/>
        <v>1.5283836038168526</v>
      </c>
      <c r="H70" s="4">
        <f t="shared" si="5"/>
        <v>1.5938739597922698</v>
      </c>
      <c r="I70" s="8">
        <f t="shared" si="6"/>
        <v>40873581.355118029</v>
      </c>
      <c r="J70" s="8">
        <f t="shared" si="7"/>
        <v>36676507.226385571</v>
      </c>
      <c r="K70" s="8">
        <f t="shared" si="8"/>
        <v>32479433.097653087</v>
      </c>
    </row>
    <row r="71" spans="1:11" x14ac:dyDescent="0.7">
      <c r="A71" s="1">
        <v>38837</v>
      </c>
      <c r="B71" s="3">
        <v>113.85</v>
      </c>
      <c r="C71" s="3">
        <v>1993.79</v>
      </c>
      <c r="D71" s="3">
        <v>1227.82</v>
      </c>
      <c r="E71" s="3">
        <v>311.73</v>
      </c>
      <c r="F71" s="4">
        <f t="shared" si="5"/>
        <v>1.0108177142000769</v>
      </c>
      <c r="G71" s="4">
        <f t="shared" si="5"/>
        <v>1.4759603243325174</v>
      </c>
      <c r="H71" s="4">
        <f t="shared" si="5"/>
        <v>1.5711826971440812</v>
      </c>
      <c r="I71" s="8">
        <f t="shared" si="6"/>
        <v>39824141.647953436</v>
      </c>
      <c r="J71" s="8">
        <f t="shared" si="7"/>
        <v>35659157.407143213</v>
      </c>
      <c r="K71" s="8">
        <f t="shared" si="8"/>
        <v>31494173.166332964</v>
      </c>
    </row>
    <row r="72" spans="1:11" x14ac:dyDescent="0.7">
      <c r="A72" s="1">
        <v>38868</v>
      </c>
      <c r="B72" s="3">
        <v>112.59</v>
      </c>
      <c r="C72" s="3">
        <v>1936.41</v>
      </c>
      <c r="D72" s="3">
        <v>1226.51</v>
      </c>
      <c r="E72" s="3">
        <v>315.75</v>
      </c>
      <c r="F72" s="4">
        <f t="shared" si="5"/>
        <v>0.97086206424809463</v>
      </c>
      <c r="G72" s="4">
        <f t="shared" si="5"/>
        <v>1.4580682648528083</v>
      </c>
      <c r="H72" s="4">
        <f t="shared" si="5"/>
        <v>1.5738314935195334</v>
      </c>
      <c r="I72" s="8">
        <f t="shared" si="6"/>
        <v>37999971.111594163</v>
      </c>
      <c r="J72" s="8">
        <f t="shared" si="7"/>
        <v>33949620.562935874</v>
      </c>
      <c r="K72" s="8">
        <f t="shared" si="8"/>
        <v>29899270.014277559</v>
      </c>
    </row>
    <row r="73" spans="1:11" x14ac:dyDescent="0.7">
      <c r="A73" s="1">
        <v>38898</v>
      </c>
      <c r="B73" s="3">
        <v>114.44</v>
      </c>
      <c r="C73" s="3">
        <v>1939.03</v>
      </c>
      <c r="D73" s="3">
        <v>1229.1099999999999</v>
      </c>
      <c r="E73" s="3">
        <v>313.24</v>
      </c>
      <c r="F73" s="4">
        <f t="shared" si="5"/>
        <v>0.98814976863941451</v>
      </c>
      <c r="G73" s="4">
        <f t="shared" si="5"/>
        <v>1.4851678735385081</v>
      </c>
      <c r="H73" s="4">
        <f t="shared" si="5"/>
        <v>1.5869751184556331</v>
      </c>
      <c r="I73" s="8">
        <f t="shared" si="6"/>
        <v>38426619.516807839</v>
      </c>
      <c r="J73" s="8">
        <f t="shared" si="7"/>
        <v>34254146.196496449</v>
      </c>
      <c r="K73" s="8">
        <f t="shared" si="8"/>
        <v>30081672.87618503</v>
      </c>
    </row>
    <row r="74" spans="1:11" x14ac:dyDescent="0.7">
      <c r="A74" s="1">
        <v>38929</v>
      </c>
      <c r="B74" s="3">
        <v>114.69</v>
      </c>
      <c r="C74" s="3">
        <v>1951</v>
      </c>
      <c r="D74" s="3">
        <v>1245.73</v>
      </c>
      <c r="E74" s="3">
        <v>316.36</v>
      </c>
      <c r="F74" s="4">
        <f t="shared" si="5"/>
        <v>0.99642179386307161</v>
      </c>
      <c r="G74" s="4">
        <f t="shared" si="5"/>
        <v>1.5085385786031229</v>
      </c>
      <c r="H74" s="4">
        <f t="shared" si="5"/>
        <v>1.6062834061247651</v>
      </c>
      <c r="I74" s="8">
        <f t="shared" si="6"/>
        <v>38498297.440530457</v>
      </c>
      <c r="J74" s="8">
        <f t="shared" si="7"/>
        <v>34240895.402279705</v>
      </c>
      <c r="K74" s="8">
        <f t="shared" si="8"/>
        <v>29983493.364028919</v>
      </c>
    </row>
    <row r="75" spans="1:11" x14ac:dyDescent="0.7">
      <c r="A75" s="1">
        <v>38960</v>
      </c>
      <c r="B75" s="3">
        <v>117.36</v>
      </c>
      <c r="C75" s="3">
        <v>1997.42</v>
      </c>
      <c r="D75" s="3">
        <v>1264.8</v>
      </c>
      <c r="E75" s="3">
        <v>320.02</v>
      </c>
      <c r="F75" s="4">
        <f t="shared" si="5"/>
        <v>1.0438783507302283</v>
      </c>
      <c r="G75" s="4">
        <f t="shared" si="5"/>
        <v>1.567288340377017</v>
      </c>
      <c r="H75" s="4">
        <f t="shared" si="5"/>
        <v>1.6626937908515482</v>
      </c>
      <c r="I75" s="8">
        <f t="shared" si="6"/>
        <v>40081854.928963222</v>
      </c>
      <c r="J75" s="8">
        <f t="shared" si="7"/>
        <v>35571685.705993146</v>
      </c>
      <c r="K75" s="8">
        <f t="shared" si="8"/>
        <v>31061516.483023033</v>
      </c>
    </row>
    <row r="76" spans="1:11" x14ac:dyDescent="0.7">
      <c r="A76" s="1">
        <v>38990</v>
      </c>
      <c r="B76" s="3">
        <v>118.18</v>
      </c>
      <c r="C76" s="3">
        <v>2048.89</v>
      </c>
      <c r="D76" s="3">
        <v>1275.9100000000001</v>
      </c>
      <c r="E76" s="3">
        <v>320</v>
      </c>
      <c r="F76" s="4">
        <f t="shared" si="5"/>
        <v>1.0782588322157658</v>
      </c>
      <c r="G76" s="4">
        <f t="shared" si="5"/>
        <v>1.5921023077738352</v>
      </c>
      <c r="H76" s="4">
        <f t="shared" si="5"/>
        <v>1.6742064749347507</v>
      </c>
      <c r="I76" s="8">
        <f t="shared" si="6"/>
        <v>41151964.183386631</v>
      </c>
      <c r="J76" s="8">
        <f t="shared" si="7"/>
        <v>36443251.033474788</v>
      </c>
      <c r="K76" s="8">
        <f t="shared" si="8"/>
        <v>31734537.883562904</v>
      </c>
    </row>
    <row r="77" spans="1:11" x14ac:dyDescent="0.7">
      <c r="A77" s="1">
        <v>39021</v>
      </c>
      <c r="B77" s="3">
        <v>116.95</v>
      </c>
      <c r="C77" s="3">
        <v>2115.65</v>
      </c>
      <c r="D77" s="3">
        <v>1284.3499999999999</v>
      </c>
      <c r="E77" s="3">
        <v>323.08999999999997</v>
      </c>
      <c r="F77" s="4">
        <f t="shared" si="5"/>
        <v>1.1018042525321434</v>
      </c>
      <c r="G77" s="4">
        <f t="shared" si="5"/>
        <v>1.5859539070809845</v>
      </c>
      <c r="H77" s="4">
        <f t="shared" si="5"/>
        <v>1.6727798781504084</v>
      </c>
      <c r="I77" s="8">
        <f t="shared" si="6"/>
        <v>41800579.863214858</v>
      </c>
      <c r="J77" s="8">
        <f t="shared" si="7"/>
        <v>36939044.805472128</v>
      </c>
      <c r="K77" s="8">
        <f t="shared" si="8"/>
        <v>32077509.747729354</v>
      </c>
    </row>
    <row r="78" spans="1:11" x14ac:dyDescent="0.7">
      <c r="A78" s="1">
        <v>39051</v>
      </c>
      <c r="B78" s="3">
        <v>115.78</v>
      </c>
      <c r="C78" s="3">
        <v>2155.89</v>
      </c>
      <c r="D78" s="3">
        <v>1299.25</v>
      </c>
      <c r="E78" s="3">
        <v>330.96</v>
      </c>
      <c r="F78" s="4">
        <f t="shared" si="5"/>
        <v>1.1115283372973153</v>
      </c>
      <c r="G78" s="4">
        <f t="shared" si="5"/>
        <v>1.5883024861607868</v>
      </c>
      <c r="H78" s="4">
        <f t="shared" si="5"/>
        <v>1.6963837607638561</v>
      </c>
      <c r="I78" s="8">
        <f t="shared" si="6"/>
        <v>41919495.104637355</v>
      </c>
      <c r="J78" s="8">
        <f t="shared" si="7"/>
        <v>36965054.077997066</v>
      </c>
      <c r="K78" s="8">
        <f t="shared" si="8"/>
        <v>32010613.051356733</v>
      </c>
    </row>
    <row r="79" spans="1:11" x14ac:dyDescent="0.7">
      <c r="A79" s="1">
        <v>39082</v>
      </c>
      <c r="B79" s="3">
        <v>119.02</v>
      </c>
      <c r="C79" s="3">
        <v>2186.13</v>
      </c>
      <c r="D79" s="3">
        <v>1291.71</v>
      </c>
      <c r="E79" s="3">
        <v>326.57</v>
      </c>
      <c r="F79" s="4">
        <f t="shared" si="5"/>
        <v>1.158660831140033</v>
      </c>
      <c r="G79" s="4">
        <f t="shared" si="5"/>
        <v>1.6232742992101143</v>
      </c>
      <c r="H79" s="4">
        <f t="shared" si="5"/>
        <v>1.720724274570145</v>
      </c>
      <c r="I79" s="8">
        <f t="shared" si="6"/>
        <v>43447020.947760038</v>
      </c>
      <c r="J79" s="8">
        <f t="shared" si="7"/>
        <v>38232495.16363167</v>
      </c>
      <c r="K79" s="8">
        <f t="shared" si="8"/>
        <v>33017969.379503258</v>
      </c>
    </row>
    <row r="80" spans="1:11" x14ac:dyDescent="0.7">
      <c r="A80" s="1">
        <v>39113</v>
      </c>
      <c r="B80" s="3">
        <v>120.67</v>
      </c>
      <c r="C80" s="3">
        <v>2219.19</v>
      </c>
      <c r="D80" s="3">
        <v>1291.18</v>
      </c>
      <c r="E80" s="3">
        <v>323.36</v>
      </c>
      <c r="F80" s="4">
        <f t="shared" si="5"/>
        <v>1.1924884882554094</v>
      </c>
      <c r="G80" s="4">
        <f t="shared" si="5"/>
        <v>1.6451028246159163</v>
      </c>
      <c r="H80" s="4">
        <f t="shared" si="5"/>
        <v>1.7274308134315903</v>
      </c>
      <c r="I80" s="8">
        <f t="shared" si="6"/>
        <v>44465477.503643885</v>
      </c>
      <c r="J80" s="8">
        <f t="shared" si="7"/>
        <v>39048711.145307772</v>
      </c>
      <c r="K80" s="8">
        <f t="shared" si="8"/>
        <v>33631944.786971614</v>
      </c>
    </row>
    <row r="81" spans="1:11" x14ac:dyDescent="0.7">
      <c r="A81" s="1">
        <v>39141</v>
      </c>
      <c r="B81" s="3">
        <v>118.45</v>
      </c>
      <c r="C81" s="3">
        <v>2175.7800000000002</v>
      </c>
      <c r="D81" s="3">
        <v>1311.09</v>
      </c>
      <c r="E81" s="3">
        <v>330.02</v>
      </c>
      <c r="F81" s="4">
        <f t="shared" si="5"/>
        <v>1.1476525901754806</v>
      </c>
      <c r="G81" s="4">
        <f t="shared" si="5"/>
        <v>1.639738202567772</v>
      </c>
      <c r="H81" s="4">
        <f t="shared" si="5"/>
        <v>1.7305748114800019</v>
      </c>
      <c r="I81" s="8">
        <f t="shared" si="6"/>
        <v>42543637.7860585</v>
      </c>
      <c r="J81" s="8">
        <f t="shared" si="7"/>
        <v>37280534.261164457</v>
      </c>
      <c r="K81" s="8">
        <f t="shared" si="8"/>
        <v>32017430.736270368</v>
      </c>
    </row>
    <row r="82" spans="1:11" x14ac:dyDescent="0.7">
      <c r="A82" s="1">
        <v>39172</v>
      </c>
      <c r="B82" s="3">
        <v>117.79</v>
      </c>
      <c r="C82" s="3">
        <v>2200.12</v>
      </c>
      <c r="D82" s="3">
        <v>1311.13</v>
      </c>
      <c r="E82" s="3">
        <v>330.8</v>
      </c>
      <c r="F82" s="4">
        <f t="shared" si="5"/>
        <v>1.1540249185561584</v>
      </c>
      <c r="G82" s="4">
        <f t="shared" si="5"/>
        <v>1.6306513763396149</v>
      </c>
      <c r="H82" s="4">
        <f t="shared" si="5"/>
        <v>1.7249995094821526</v>
      </c>
      <c r="I82" s="8">
        <f t="shared" si="6"/>
        <v>42529860.866807982</v>
      </c>
      <c r="J82" s="8">
        <f t="shared" si="7"/>
        <v>37187534.017495699</v>
      </c>
      <c r="K82" s="8">
        <f t="shared" si="8"/>
        <v>31845207.168183379</v>
      </c>
    </row>
    <row r="83" spans="1:11" x14ac:dyDescent="0.7">
      <c r="A83" s="1">
        <v>39202</v>
      </c>
      <c r="B83" s="3">
        <v>119.47</v>
      </c>
      <c r="C83" s="3">
        <v>2297.58</v>
      </c>
      <c r="D83" s="3">
        <v>1318.2</v>
      </c>
      <c r="E83" s="3">
        <v>334.54</v>
      </c>
      <c r="F83" s="4">
        <f t="shared" si="5"/>
        <v>1.2223340267146878</v>
      </c>
      <c r="G83" s="4">
        <f t="shared" si="5"/>
        <v>1.6628271847848199</v>
      </c>
      <c r="H83" s="4">
        <f t="shared" si="5"/>
        <v>1.7693834856488648</v>
      </c>
      <c r="I83" s="8">
        <f t="shared" si="6"/>
        <v>44797290.793323569</v>
      </c>
      <c r="J83" s="8">
        <f t="shared" si="7"/>
        <v>39088740.631412059</v>
      </c>
      <c r="K83" s="8">
        <f t="shared" si="8"/>
        <v>33380190.469500504</v>
      </c>
    </row>
    <row r="84" spans="1:11" x14ac:dyDescent="0.7">
      <c r="A84" s="1">
        <v>39233</v>
      </c>
      <c r="B84" s="3">
        <v>121.73</v>
      </c>
      <c r="C84" s="3">
        <v>2377.75</v>
      </c>
      <c r="D84" s="3">
        <v>1308.2</v>
      </c>
      <c r="E84" s="3">
        <v>329.32</v>
      </c>
      <c r="F84" s="4">
        <f t="shared" si="5"/>
        <v>1.2889147929538736</v>
      </c>
      <c r="G84" s="4">
        <f t="shared" si="5"/>
        <v>1.6814296901620747</v>
      </c>
      <c r="H84" s="4">
        <f t="shared" si="5"/>
        <v>1.7747238349103216</v>
      </c>
      <c r="I84" s="8">
        <f t="shared" si="6"/>
        <v>46987407.718216561</v>
      </c>
      <c r="J84" s="8">
        <f t="shared" si="7"/>
        <v>40917911.746413417</v>
      </c>
      <c r="K84" s="8">
        <f t="shared" si="8"/>
        <v>34848415.774610229</v>
      </c>
    </row>
    <row r="85" spans="1:11" x14ac:dyDescent="0.7">
      <c r="A85" s="1">
        <v>39263</v>
      </c>
      <c r="B85" s="3">
        <v>123.17</v>
      </c>
      <c r="C85" s="3">
        <v>2338.25</v>
      </c>
      <c r="D85" s="3">
        <v>1304.3399999999999</v>
      </c>
      <c r="E85" s="3">
        <v>327.86</v>
      </c>
      <c r="F85" s="4">
        <f t="shared" si="5"/>
        <v>1.2824967706393855</v>
      </c>
      <c r="G85" s="4">
        <f t="shared" si="5"/>
        <v>1.6963001454510425</v>
      </c>
      <c r="H85" s="4">
        <f t="shared" si="5"/>
        <v>1.7877567613015493</v>
      </c>
      <c r="I85" s="8">
        <f t="shared" si="6"/>
        <v>46503438.62042667</v>
      </c>
      <c r="J85" s="8">
        <f t="shared" si="7"/>
        <v>40414165.096839406</v>
      </c>
      <c r="K85" s="8">
        <f t="shared" si="8"/>
        <v>34324891.573252089</v>
      </c>
    </row>
    <row r="86" spans="1:11" x14ac:dyDescent="0.7">
      <c r="A86" s="1">
        <v>39294</v>
      </c>
      <c r="B86" s="3">
        <v>118.41</v>
      </c>
      <c r="C86" s="3">
        <v>2265.75</v>
      </c>
      <c r="D86" s="3">
        <v>1315.22</v>
      </c>
      <c r="E86" s="3">
        <v>334.52</v>
      </c>
      <c r="F86" s="4">
        <f t="shared" si="5"/>
        <v>1.1947052318516203</v>
      </c>
      <c r="G86" s="4">
        <f t="shared" si="5"/>
        <v>1.6443479850225713</v>
      </c>
      <c r="H86" s="4">
        <f t="shared" si="5"/>
        <v>1.7535797532082522</v>
      </c>
      <c r="I86" s="8">
        <f t="shared" si="6"/>
        <v>43070110.187268689</v>
      </c>
      <c r="J86" s="8">
        <f t="shared" si="7"/>
        <v>37347669.442503005</v>
      </c>
      <c r="K86" s="8">
        <f t="shared" si="8"/>
        <v>31625228.69773728</v>
      </c>
    </row>
    <row r="87" spans="1:11" x14ac:dyDescent="0.7">
      <c r="A87" s="1">
        <v>39325</v>
      </c>
      <c r="B87" s="3">
        <v>115.77</v>
      </c>
      <c r="C87" s="3">
        <v>2299.71</v>
      </c>
      <c r="D87" s="3">
        <v>1331.34</v>
      </c>
      <c r="E87" s="3">
        <v>338.64</v>
      </c>
      <c r="F87" s="4">
        <f t="shared" si="5"/>
        <v>1.1855762828316425</v>
      </c>
      <c r="G87" s="4">
        <f t="shared" si="5"/>
        <v>1.6273911833543639</v>
      </c>
      <c r="H87" s="4">
        <f t="shared" si="5"/>
        <v>1.7355988032922851</v>
      </c>
      <c r="I87" s="8">
        <f t="shared" si="6"/>
        <v>42491004.036477819</v>
      </c>
      <c r="J87" s="8">
        <f t="shared" si="7"/>
        <v>36762289.449793696</v>
      </c>
      <c r="K87" s="8">
        <f t="shared" si="8"/>
        <v>31033574.863109529</v>
      </c>
    </row>
    <row r="88" spans="1:11" x14ac:dyDescent="0.7">
      <c r="A88" s="1">
        <v>39355</v>
      </c>
      <c r="B88" s="3">
        <v>114.82</v>
      </c>
      <c r="C88" s="3">
        <v>2385.7199999999998</v>
      </c>
      <c r="D88" s="3">
        <v>1341.44</v>
      </c>
      <c r="E88" s="3">
        <v>346.24</v>
      </c>
      <c r="F88" s="4">
        <f t="shared" si="5"/>
        <v>1.219824662393949</v>
      </c>
      <c r="G88" s="4">
        <f t="shared" si="5"/>
        <v>1.6262815679695823</v>
      </c>
      <c r="H88" s="4">
        <f t="shared" si="5"/>
        <v>1.7599885194032214</v>
      </c>
      <c r="I88" s="8">
        <f t="shared" si="6"/>
        <v>43468464.517341241</v>
      </c>
      <c r="J88" s="8">
        <f t="shared" si="7"/>
        <v>37524261.472082123</v>
      </c>
      <c r="K88" s="8">
        <f t="shared" si="8"/>
        <v>31580058.426822957</v>
      </c>
    </row>
    <row r="89" spans="1:11" x14ac:dyDescent="0.7">
      <c r="A89" s="1">
        <v>39386</v>
      </c>
      <c r="B89" s="3">
        <v>115.31</v>
      </c>
      <c r="C89" s="3">
        <v>2423.67</v>
      </c>
      <c r="D89" s="3">
        <v>1353.49</v>
      </c>
      <c r="E89" s="3">
        <v>351.88</v>
      </c>
      <c r="F89" s="4">
        <f t="shared" si="5"/>
        <v>1.2445170622576953</v>
      </c>
      <c r="G89" s="4">
        <f t="shared" si="5"/>
        <v>1.6478928467089093</v>
      </c>
      <c r="H89" s="4">
        <f t="shared" si="5"/>
        <v>1.7962906473723508</v>
      </c>
      <c r="I89" s="8">
        <f t="shared" si="6"/>
        <v>44098378.443018712</v>
      </c>
      <c r="J89" s="8">
        <f t="shared" si="7"/>
        <v>37983849.384530134</v>
      </c>
      <c r="K89" s="8">
        <f t="shared" si="8"/>
        <v>31869320.326041505</v>
      </c>
    </row>
    <row r="90" spans="1:11" x14ac:dyDescent="0.7">
      <c r="A90" s="1">
        <v>39416</v>
      </c>
      <c r="B90" s="3">
        <v>111.19</v>
      </c>
      <c r="C90" s="3">
        <v>2322.34</v>
      </c>
      <c r="D90" s="3">
        <v>1377.83</v>
      </c>
      <c r="E90" s="3">
        <v>358.6</v>
      </c>
      <c r="F90" s="4">
        <f t="shared" si="5"/>
        <v>1.1498784331932352</v>
      </c>
      <c r="G90" s="4">
        <f t="shared" si="5"/>
        <v>1.6175894723870123</v>
      </c>
      <c r="H90" s="4">
        <f t="shared" si="5"/>
        <v>1.765188415873852</v>
      </c>
      <c r="I90" s="8">
        <f t="shared" si="6"/>
        <v>40494941.028314255</v>
      </c>
      <c r="J90" s="8">
        <f t="shared" si="7"/>
        <v>34795388.035658307</v>
      </c>
      <c r="K90" s="8">
        <f t="shared" si="8"/>
        <v>29095835.043002311</v>
      </c>
    </row>
    <row r="91" spans="1:11" x14ac:dyDescent="0.7">
      <c r="A91" s="1">
        <v>39447</v>
      </c>
      <c r="B91" s="3">
        <v>111.36</v>
      </c>
      <c r="C91" s="3">
        <v>2306.23</v>
      </c>
      <c r="D91" s="3">
        <v>1381.7</v>
      </c>
      <c r="E91" s="3">
        <v>357.53</v>
      </c>
      <c r="F91" s="4">
        <f t="shared" si="5"/>
        <v>1.1436476325680194</v>
      </c>
      <c r="G91" s="4">
        <f t="shared" si="5"/>
        <v>1.6246130027478352</v>
      </c>
      <c r="H91" s="4">
        <f t="shared" si="5"/>
        <v>1.7626121700984143</v>
      </c>
      <c r="I91" s="8">
        <f t="shared" si="6"/>
        <v>40025512.698680647</v>
      </c>
      <c r="J91" s="8">
        <f t="shared" si="7"/>
        <v>34306843.647600569</v>
      </c>
      <c r="K91" s="8">
        <f t="shared" si="8"/>
        <v>28588174.596520443</v>
      </c>
    </row>
    <row r="92" spans="1:11" x14ac:dyDescent="0.7">
      <c r="A92" s="1">
        <v>39478</v>
      </c>
      <c r="B92" s="3">
        <v>106.36</v>
      </c>
      <c r="C92" s="3">
        <v>2167.9</v>
      </c>
      <c r="D92" s="3">
        <v>1404.91</v>
      </c>
      <c r="E92" s="3">
        <v>367.47</v>
      </c>
      <c r="F92" s="4">
        <f t="shared" si="5"/>
        <v>1.0267813454375396</v>
      </c>
      <c r="G92" s="4">
        <f t="shared" si="5"/>
        <v>1.5777339737454177</v>
      </c>
      <c r="H92" s="4">
        <f t="shared" si="5"/>
        <v>1.7302755513225816</v>
      </c>
      <c r="I92" s="8">
        <f t="shared" si="6"/>
        <v>35685412.805687189</v>
      </c>
      <c r="J92" s="8">
        <f t="shared" si="7"/>
        <v>30501119.221574176</v>
      </c>
      <c r="K92" s="8">
        <f t="shared" si="8"/>
        <v>25316825.637461118</v>
      </c>
    </row>
    <row r="93" spans="1:11" x14ac:dyDescent="0.7">
      <c r="A93" s="1">
        <v>39507</v>
      </c>
      <c r="B93" s="3">
        <v>103.87</v>
      </c>
      <c r="C93" s="3">
        <v>2097.48</v>
      </c>
      <c r="D93" s="3">
        <v>1406.86</v>
      </c>
      <c r="E93" s="3">
        <v>373.61</v>
      </c>
      <c r="F93" s="4">
        <f t="shared" si="5"/>
        <v>0.97017114989942699</v>
      </c>
      <c r="G93" s="4">
        <f t="shared" si="5"/>
        <v>1.5429361645557746</v>
      </c>
      <c r="H93" s="4">
        <f t="shared" si="5"/>
        <v>1.718002046610458</v>
      </c>
      <c r="I93" s="8">
        <f t="shared" si="6"/>
        <v>33467946.016614027</v>
      </c>
      <c r="J93" s="8">
        <f t="shared" si="7"/>
        <v>28519481.421143729</v>
      </c>
      <c r="K93" s="8">
        <f t="shared" si="8"/>
        <v>23571016.82567339</v>
      </c>
    </row>
    <row r="94" spans="1:11" x14ac:dyDescent="0.7">
      <c r="A94" s="1">
        <v>39538</v>
      </c>
      <c r="B94" s="3">
        <v>99.83</v>
      </c>
      <c r="C94" s="3">
        <v>2088.42</v>
      </c>
      <c r="D94" s="3">
        <v>1411.66</v>
      </c>
      <c r="E94" s="3">
        <v>381.24</v>
      </c>
      <c r="F94" s="4">
        <f t="shared" si="5"/>
        <v>0.92840893301657401</v>
      </c>
      <c r="G94" s="4">
        <f t="shared" si="5"/>
        <v>1.4879835330040243</v>
      </c>
      <c r="H94" s="4">
        <f t="shared" si="5"/>
        <v>1.6849017650355054</v>
      </c>
      <c r="I94" s="8">
        <f t="shared" si="6"/>
        <v>31777276.893115208</v>
      </c>
      <c r="J94" s="8">
        <f t="shared" si="7"/>
        <v>26991825.07553938</v>
      </c>
      <c r="K94" s="8">
        <f t="shared" si="8"/>
        <v>22206373.257963512</v>
      </c>
    </row>
    <row r="95" spans="1:11" x14ac:dyDescent="0.7">
      <c r="A95" s="1">
        <v>39568</v>
      </c>
      <c r="B95" s="3">
        <v>103.94</v>
      </c>
      <c r="C95" s="3">
        <v>2190.13</v>
      </c>
      <c r="D95" s="3">
        <v>1408.71</v>
      </c>
      <c r="E95" s="3">
        <v>373.96</v>
      </c>
      <c r="F95" s="4">
        <f t="shared" si="5"/>
        <v>1.0137082999308438</v>
      </c>
      <c r="G95" s="4">
        <f t="shared" si="5"/>
        <v>1.546006284525522</v>
      </c>
      <c r="H95" s="4">
        <f t="shared" si="5"/>
        <v>1.7207703602270987</v>
      </c>
      <c r="I95" s="8">
        <f t="shared" si="6"/>
        <v>34446875.687188625</v>
      </c>
      <c r="J95" s="8">
        <f t="shared" si="7"/>
        <v>29171751.225456249</v>
      </c>
      <c r="K95" s="8">
        <f t="shared" si="8"/>
        <v>23896626.763723824</v>
      </c>
    </row>
    <row r="96" spans="1:11" x14ac:dyDescent="0.7">
      <c r="A96" s="1">
        <v>39599</v>
      </c>
      <c r="B96" s="3">
        <v>105.52</v>
      </c>
      <c r="C96" s="3">
        <v>2218.5</v>
      </c>
      <c r="D96" s="3">
        <v>1398.38</v>
      </c>
      <c r="E96" s="3">
        <v>369.82</v>
      </c>
      <c r="F96" s="4">
        <f t="shared" si="5"/>
        <v>1.0424485062637141</v>
      </c>
      <c r="G96" s="4">
        <f t="shared" si="5"/>
        <v>1.5579981277759931</v>
      </c>
      <c r="H96" s="4">
        <f t="shared" si="5"/>
        <v>1.7275882041401407</v>
      </c>
      <c r="I96" s="8">
        <f t="shared" si="6"/>
        <v>35173498.168073982</v>
      </c>
      <c r="J96" s="8">
        <f t="shared" si="7"/>
        <v>29698815.72652423</v>
      </c>
      <c r="K96" s="8">
        <f t="shared" si="8"/>
        <v>24224133.284974433</v>
      </c>
    </row>
    <row r="97" spans="1:11" x14ac:dyDescent="0.7">
      <c r="A97" s="1">
        <v>39629</v>
      </c>
      <c r="B97" s="3">
        <v>106.11</v>
      </c>
      <c r="C97" s="3">
        <v>2031.47</v>
      </c>
      <c r="D97" s="3">
        <v>1397.25</v>
      </c>
      <c r="E97" s="3">
        <v>370.14</v>
      </c>
      <c r="F97" s="4">
        <f t="shared" si="5"/>
        <v>0.95990250167086999</v>
      </c>
      <c r="G97" s="4">
        <f t="shared" si="5"/>
        <v>1.565443428338968</v>
      </c>
      <c r="H97" s="4">
        <f t="shared" si="5"/>
        <v>1.7387509825408938</v>
      </c>
      <c r="I97" s="8">
        <f t="shared" si="6"/>
        <v>32138294.175855175</v>
      </c>
      <c r="J97" s="8">
        <f t="shared" si="7"/>
        <v>27047122.99097579</v>
      </c>
      <c r="K97" s="8">
        <f t="shared" si="8"/>
        <v>21955951.806096364</v>
      </c>
    </row>
    <row r="98" spans="1:11" x14ac:dyDescent="0.7">
      <c r="A98" s="1">
        <v>39660</v>
      </c>
      <c r="B98" s="3">
        <v>107.83</v>
      </c>
      <c r="C98" s="3">
        <v>2014.39</v>
      </c>
      <c r="D98" s="3">
        <v>1396.11</v>
      </c>
      <c r="E98" s="3">
        <v>370.65</v>
      </c>
      <c r="F98" s="4">
        <f t="shared" si="5"/>
        <v>0.9672607337174417</v>
      </c>
      <c r="G98" s="4">
        <f t="shared" si="5"/>
        <v>1.5895207000660612</v>
      </c>
      <c r="H98" s="4">
        <f t="shared" si="5"/>
        <v>1.7693700141162891</v>
      </c>
      <c r="I98" s="8">
        <f t="shared" si="6"/>
        <v>32134653.5985208</v>
      </c>
      <c r="J98" s="8">
        <f t="shared" si="7"/>
        <v>26954455.513615679</v>
      </c>
      <c r="K98" s="8">
        <f t="shared" si="8"/>
        <v>21774257.42871052</v>
      </c>
    </row>
    <row r="99" spans="1:11" x14ac:dyDescent="0.7">
      <c r="A99" s="1">
        <v>39691</v>
      </c>
      <c r="B99" s="3">
        <v>108.81</v>
      </c>
      <c r="C99" s="3">
        <v>2043.53</v>
      </c>
      <c r="D99" s="3">
        <v>1409.36</v>
      </c>
      <c r="E99" s="3">
        <v>364.52</v>
      </c>
      <c r="F99" s="4">
        <f t="shared" si="5"/>
        <v>0.99017104834250813</v>
      </c>
      <c r="G99" s="4">
        <f t="shared" si="5"/>
        <v>1.6191895660478384</v>
      </c>
      <c r="H99" s="4">
        <f t="shared" si="5"/>
        <v>1.7559220201997019</v>
      </c>
      <c r="I99" s="8">
        <f t="shared" si="6"/>
        <v>32645787.591296628</v>
      </c>
      <c r="J99" s="8">
        <f t="shared" si="7"/>
        <v>27292892.529445875</v>
      </c>
      <c r="K99" s="8">
        <f t="shared" si="8"/>
        <v>21939997.467595086</v>
      </c>
    </row>
    <row r="100" spans="1:11" x14ac:dyDescent="0.7">
      <c r="A100" s="1">
        <v>39721</v>
      </c>
      <c r="B100" s="3">
        <v>106.03</v>
      </c>
      <c r="C100" s="3">
        <v>1861.44</v>
      </c>
      <c r="D100" s="3">
        <v>1390.43</v>
      </c>
      <c r="E100" s="3">
        <v>355.95</v>
      </c>
      <c r="F100" s="4">
        <f t="shared" si="5"/>
        <v>0.87889743963024658</v>
      </c>
      <c r="G100" s="4">
        <f t="shared" si="5"/>
        <v>1.5566279922979638</v>
      </c>
      <c r="H100" s="4">
        <f t="shared" si="5"/>
        <v>1.6708321061533036</v>
      </c>
      <c r="I100" s="8">
        <f t="shared" si="6"/>
        <v>28727113.779213008</v>
      </c>
      <c r="J100" s="8">
        <f t="shared" si="7"/>
        <v>23925767.259492669</v>
      </c>
      <c r="K100" s="8">
        <f t="shared" si="8"/>
        <v>19124420.739772294</v>
      </c>
    </row>
    <row r="101" spans="1:11" x14ac:dyDescent="0.7">
      <c r="A101" s="1">
        <v>39752</v>
      </c>
      <c r="B101" s="3">
        <v>98.47</v>
      </c>
      <c r="C101" s="3">
        <v>1548.81</v>
      </c>
      <c r="D101" s="3">
        <v>1357.61</v>
      </c>
      <c r="E101" s="3">
        <v>342.82</v>
      </c>
      <c r="F101" s="4">
        <f t="shared" si="5"/>
        <v>0.67914495315864809</v>
      </c>
      <c r="G101" s="4">
        <f t="shared" si="5"/>
        <v>1.4115163438476841</v>
      </c>
      <c r="H101" s="4">
        <f t="shared" si="5"/>
        <v>1.4944629123528543</v>
      </c>
      <c r="I101" s="8">
        <f t="shared" si="6"/>
        <v>21948123.992913898</v>
      </c>
      <c r="J101" s="8">
        <f t="shared" si="7"/>
        <v>18188009.353592917</v>
      </c>
      <c r="K101" s="8">
        <f t="shared" si="8"/>
        <v>14427894.714271907</v>
      </c>
    </row>
    <row r="102" spans="1:11" x14ac:dyDescent="0.7">
      <c r="A102" s="1">
        <v>39782</v>
      </c>
      <c r="B102" s="3">
        <v>95.5</v>
      </c>
      <c r="C102" s="3">
        <v>1437.68</v>
      </c>
      <c r="D102" s="3">
        <v>1401.8</v>
      </c>
      <c r="E102" s="3">
        <v>352.74</v>
      </c>
      <c r="F102" s="4">
        <f t="shared" si="5"/>
        <v>0.61140079421366822</v>
      </c>
      <c r="G102" s="4">
        <f t="shared" si="5"/>
        <v>1.4135018206124421</v>
      </c>
      <c r="H102" s="4">
        <f t="shared" si="5"/>
        <v>1.4913278746665628</v>
      </c>
      <c r="I102" s="8">
        <f t="shared" si="6"/>
        <v>19508816.403415024</v>
      </c>
      <c r="J102" s="8">
        <f t="shared" si="7"/>
        <v>16073770.153534025</v>
      </c>
      <c r="K102" s="8">
        <f t="shared" si="8"/>
        <v>12638723.903653</v>
      </c>
    </row>
    <row r="103" spans="1:11" x14ac:dyDescent="0.7">
      <c r="A103" s="1">
        <v>39813</v>
      </c>
      <c r="B103" s="3">
        <v>90.61</v>
      </c>
      <c r="C103" s="3">
        <v>1452.98</v>
      </c>
      <c r="D103" s="3">
        <v>1454.1</v>
      </c>
      <c r="E103" s="3">
        <v>374.65</v>
      </c>
      <c r="F103" s="4">
        <f t="shared" si="5"/>
        <v>0.58626796302082906</v>
      </c>
      <c r="G103" s="4">
        <f t="shared" si="5"/>
        <v>1.391160858179459</v>
      </c>
      <c r="H103" s="4">
        <f t="shared" si="5"/>
        <v>1.5028544464256406</v>
      </c>
      <c r="I103" s="8">
        <f t="shared" si="6"/>
        <v>18456868.165729597</v>
      </c>
      <c r="J103" s="8">
        <f t="shared" si="7"/>
        <v>15113026.242625583</v>
      </c>
      <c r="K103" s="8">
        <f t="shared" si="8"/>
        <v>11769184.319521543</v>
      </c>
    </row>
    <row r="104" spans="1:11" x14ac:dyDescent="0.7">
      <c r="A104" s="1">
        <v>39844</v>
      </c>
      <c r="B104" s="3">
        <v>89.99</v>
      </c>
      <c r="C104" s="3">
        <v>1330.51</v>
      </c>
      <c r="D104" s="3">
        <v>1441.27</v>
      </c>
      <c r="E104" s="3">
        <v>362.4</v>
      </c>
      <c r="F104" s="4">
        <f t="shared" si="5"/>
        <v>0.53317869900869519</v>
      </c>
      <c r="G104" s="4">
        <f t="shared" si="5"/>
        <v>1.369451145698078</v>
      </c>
      <c r="H104" s="4">
        <f t="shared" si="5"/>
        <v>1.4437682735606348</v>
      </c>
      <c r="I104" s="8">
        <f t="shared" si="6"/>
        <v>16535513.753254641</v>
      </c>
      <c r="J104" s="8">
        <f t="shared" si="7"/>
        <v>13444472.115801239</v>
      </c>
      <c r="K104" s="8">
        <f t="shared" si="8"/>
        <v>10353430.478347816</v>
      </c>
    </row>
    <row r="105" spans="1:11" x14ac:dyDescent="0.7">
      <c r="A105" s="1">
        <v>39872</v>
      </c>
      <c r="B105" s="3">
        <v>97.55</v>
      </c>
      <c r="C105" s="3">
        <v>1188.8399999999999</v>
      </c>
      <c r="D105" s="3">
        <v>1435.83</v>
      </c>
      <c r="E105" s="3">
        <v>354.31</v>
      </c>
      <c r="F105" s="4">
        <f t="shared" si="5"/>
        <v>0.51642954286170284</v>
      </c>
      <c r="G105" s="4">
        <f t="shared" si="5"/>
        <v>1.4788946636839084</v>
      </c>
      <c r="H105" s="4">
        <f t="shared" si="5"/>
        <v>1.5301208637746582</v>
      </c>
      <c r="I105" s="8">
        <f t="shared" si="6"/>
        <v>15766070.830386702</v>
      </c>
      <c r="J105" s="8">
        <f t="shared" si="7"/>
        <v>12722130.482123621</v>
      </c>
      <c r="K105" s="8">
        <f t="shared" si="8"/>
        <v>9678190.1338605173</v>
      </c>
    </row>
    <row r="106" spans="1:11" x14ac:dyDescent="0.7">
      <c r="A106" s="1">
        <v>39903</v>
      </c>
      <c r="B106" s="3">
        <v>98.86</v>
      </c>
      <c r="C106" s="3">
        <v>1292.98</v>
      </c>
      <c r="D106" s="3">
        <v>1455.79</v>
      </c>
      <c r="E106" s="3">
        <v>362.46</v>
      </c>
      <c r="F106" s="4">
        <f t="shared" si="5"/>
        <v>0.56921037727369772</v>
      </c>
      <c r="G106" s="4">
        <f t="shared" si="5"/>
        <v>1.5195894961776835</v>
      </c>
      <c r="H106" s="4">
        <f t="shared" si="5"/>
        <v>1.5863380650420289</v>
      </c>
      <c r="I106" s="8">
        <f t="shared" si="6"/>
        <v>17127416.241060212</v>
      </c>
      <c r="J106" s="8">
        <f t="shared" si="7"/>
        <v>13722374.961987896</v>
      </c>
      <c r="K106" s="8">
        <f t="shared" si="8"/>
        <v>10317333.682915553</v>
      </c>
    </row>
    <row r="107" spans="1:11" x14ac:dyDescent="0.7">
      <c r="A107" s="1">
        <v>39933</v>
      </c>
      <c r="B107" s="3">
        <v>98.56</v>
      </c>
      <c r="C107" s="3">
        <v>1416.73</v>
      </c>
      <c r="D107" s="3">
        <v>1462.75</v>
      </c>
      <c r="E107" s="3">
        <v>365.72</v>
      </c>
      <c r="F107" s="4">
        <f t="shared" si="5"/>
        <v>0.62179636810647454</v>
      </c>
      <c r="G107" s="4">
        <f t="shared" si="5"/>
        <v>1.5222211316580982</v>
      </c>
      <c r="H107" s="4">
        <f t="shared" si="5"/>
        <v>1.5957485525473534</v>
      </c>
      <c r="I107" s="8">
        <f t="shared" si="6"/>
        <v>18459717.248563584</v>
      </c>
      <c r="J107" s="8">
        <f t="shared" si="7"/>
        <v>14690104.280998619</v>
      </c>
      <c r="K107" s="8">
        <f t="shared" si="8"/>
        <v>10920491.313433629</v>
      </c>
    </row>
    <row r="108" spans="1:11" x14ac:dyDescent="0.7">
      <c r="A108" s="1">
        <v>39964</v>
      </c>
      <c r="B108" s="3">
        <v>95.32</v>
      </c>
      <c r="C108" s="3">
        <v>1495.97</v>
      </c>
      <c r="D108" s="3">
        <v>1473.36</v>
      </c>
      <c r="E108" s="3">
        <v>378.77</v>
      </c>
      <c r="F108" s="4">
        <f t="shared" si="5"/>
        <v>0.63499062553180763</v>
      </c>
      <c r="G108" s="4">
        <f t="shared" si="5"/>
        <v>1.48285898745921</v>
      </c>
      <c r="H108" s="4">
        <f t="shared" si="5"/>
        <v>1.5983602147738591</v>
      </c>
      <c r="I108" s="8">
        <f t="shared" si="6"/>
        <v>18601424.685064245</v>
      </c>
      <c r="J108" s="8">
        <f t="shared" si="7"/>
        <v>14701822.115695417</v>
      </c>
      <c r="K108" s="8">
        <f t="shared" si="8"/>
        <v>10802219.546326563</v>
      </c>
    </row>
    <row r="109" spans="1:11" x14ac:dyDescent="0.7">
      <c r="A109" s="1">
        <v>39994</v>
      </c>
      <c r="B109" s="3">
        <v>96.33</v>
      </c>
      <c r="C109" s="3">
        <v>1498.94</v>
      </c>
      <c r="D109" s="3">
        <v>1481.74</v>
      </c>
      <c r="E109" s="3">
        <v>380.34</v>
      </c>
      <c r="F109" s="4">
        <f t="shared" si="5"/>
        <v>0.64299294112217864</v>
      </c>
      <c r="G109" s="4">
        <f t="shared" si="5"/>
        <v>1.5070945877265012</v>
      </c>
      <c r="H109" s="4">
        <f t="shared" si="5"/>
        <v>1.6219916558132952</v>
      </c>
      <c r="I109" s="8">
        <f t="shared" si="6"/>
        <v>18585844.635178842</v>
      </c>
      <c r="J109" s="8">
        <f t="shared" si="7"/>
        <v>14587098.268748481</v>
      </c>
      <c r="K109" s="8">
        <f t="shared" si="8"/>
        <v>10588351.902318092</v>
      </c>
    </row>
    <row r="110" spans="1:11" x14ac:dyDescent="0.7">
      <c r="A110" s="1">
        <v>40025</v>
      </c>
      <c r="B110" s="3">
        <v>94.68</v>
      </c>
      <c r="C110" s="3">
        <v>1612.31</v>
      </c>
      <c r="D110" s="3">
        <v>1505.64</v>
      </c>
      <c r="E110" s="3">
        <v>388.76</v>
      </c>
      <c r="F110" s="4">
        <f t="shared" si="5"/>
        <v>0.67977813690108047</v>
      </c>
      <c r="G110" s="4">
        <f t="shared" si="5"/>
        <v>1.505172719224702</v>
      </c>
      <c r="H110" s="4">
        <f t="shared" si="5"/>
        <v>1.6295019179070751</v>
      </c>
      <c r="I110" s="8">
        <f t="shared" si="6"/>
        <v>19399128.366456062</v>
      </c>
      <c r="J110" s="8">
        <f t="shared" si="7"/>
        <v>15121616.396934327</v>
      </c>
      <c r="K110" s="8">
        <f t="shared" si="8"/>
        <v>10844104.42741256</v>
      </c>
    </row>
    <row r="111" spans="1:11" x14ac:dyDescent="0.7">
      <c r="A111" s="1">
        <v>40056</v>
      </c>
      <c r="B111" s="3">
        <v>93.03</v>
      </c>
      <c r="C111" s="3">
        <v>1670.52</v>
      </c>
      <c r="D111" s="3">
        <v>1521.23</v>
      </c>
      <c r="E111" s="3">
        <v>395.59</v>
      </c>
      <c r="F111" s="4">
        <f t="shared" si="5"/>
        <v>0.6920462126836654</v>
      </c>
      <c r="G111" s="4">
        <f t="shared" si="5"/>
        <v>1.4942554462607296</v>
      </c>
      <c r="H111" s="4">
        <f t="shared" si="5"/>
        <v>1.6292336781337342</v>
      </c>
      <c r="I111" s="8">
        <f t="shared" si="6"/>
        <v>19499227.853327923</v>
      </c>
      <c r="J111" s="8">
        <f t="shared" si="7"/>
        <v>15094518.871789539</v>
      </c>
      <c r="K111" s="8">
        <f t="shared" si="8"/>
        <v>10689809.890251124</v>
      </c>
    </row>
    <row r="112" spans="1:11" x14ac:dyDescent="0.7">
      <c r="A112" s="1">
        <v>40086</v>
      </c>
      <c r="B112" s="3">
        <v>89.77</v>
      </c>
      <c r="C112" s="3">
        <v>1732.86</v>
      </c>
      <c r="D112" s="3">
        <v>1537.21</v>
      </c>
      <c r="E112" s="3">
        <v>404.04</v>
      </c>
      <c r="F112" s="4">
        <f t="shared" si="5"/>
        <v>0.69271580702620283</v>
      </c>
      <c r="G112" s="4">
        <f t="shared" si="5"/>
        <v>1.4570396530488177</v>
      </c>
      <c r="H112" s="4">
        <f t="shared" si="5"/>
        <v>1.6057230470359511</v>
      </c>
      <c r="I112" s="8">
        <f t="shared" si="6"/>
        <v>19268094.472948313</v>
      </c>
      <c r="J112" s="8">
        <f t="shared" si="7"/>
        <v>14809123.68322356</v>
      </c>
      <c r="K112" s="8">
        <f t="shared" si="8"/>
        <v>10350152.893498776</v>
      </c>
    </row>
    <row r="113" spans="1:11" x14ac:dyDescent="0.7">
      <c r="A113" s="1">
        <v>40117</v>
      </c>
      <c r="B113" s="3">
        <v>90.1</v>
      </c>
      <c r="C113" s="3">
        <v>1700.67</v>
      </c>
      <c r="D113" s="3">
        <v>1544.8</v>
      </c>
      <c r="E113" s="3">
        <v>405.94</v>
      </c>
      <c r="F113" s="4">
        <f t="shared" si="5"/>
        <v>0.68234692310744283</v>
      </c>
      <c r="G113" s="4">
        <f t="shared" si="5"/>
        <v>1.4696164234961724</v>
      </c>
      <c r="H113" s="4">
        <f t="shared" si="5"/>
        <v>1.6192044608011782</v>
      </c>
      <c r="I113" s="8">
        <f t="shared" si="6"/>
        <v>18729680.908685379</v>
      </c>
      <c r="J113" s="8">
        <f t="shared" si="7"/>
        <v>14287454.013133159</v>
      </c>
      <c r="K113" s="8">
        <f t="shared" si="8"/>
        <v>9845227.1175809074</v>
      </c>
    </row>
    <row r="114" spans="1:11" x14ac:dyDescent="0.7">
      <c r="A114" s="1">
        <v>40147</v>
      </c>
      <c r="B114" s="3">
        <v>86.36</v>
      </c>
      <c r="C114" s="3">
        <v>1802.68</v>
      </c>
      <c r="D114" s="3">
        <v>1564.8</v>
      </c>
      <c r="E114" s="3">
        <v>416.28</v>
      </c>
      <c r="F114" s="4">
        <f t="shared" si="5"/>
        <v>0.69325285992661623</v>
      </c>
      <c r="G114" s="4">
        <f t="shared" si="5"/>
        <v>1.4268503170457432</v>
      </c>
      <c r="H114" s="4">
        <f t="shared" si="5"/>
        <v>1.5915241490967422</v>
      </c>
      <c r="I114" s="8">
        <f t="shared" si="6"/>
        <v>18779037.012913372</v>
      </c>
      <c r="J114" s="8">
        <f t="shared" si="7"/>
        <v>14215810.096376669</v>
      </c>
      <c r="K114" s="8">
        <f t="shared" si="8"/>
        <v>9652583.1798399352</v>
      </c>
    </row>
    <row r="115" spans="1:11" x14ac:dyDescent="0.7">
      <c r="A115" s="1">
        <v>40178</v>
      </c>
      <c r="B115" s="3">
        <v>92.92</v>
      </c>
      <c r="C115" s="3">
        <v>1837.5</v>
      </c>
      <c r="D115" s="3">
        <v>1540.34</v>
      </c>
      <c r="E115" s="3">
        <v>400.62</v>
      </c>
      <c r="F115" s="4">
        <f t="shared" si="5"/>
        <v>0.76032092793216599</v>
      </c>
      <c r="G115" s="4">
        <f t="shared" si="5"/>
        <v>1.5112375622078478</v>
      </c>
      <c r="H115" s="4">
        <f t="shared" si="5"/>
        <v>1.6479987615575389</v>
      </c>
      <c r="I115" s="8">
        <f t="shared" si="6"/>
        <v>20345796.530637007</v>
      </c>
      <c r="J115" s="8">
        <f t="shared" si="7"/>
        <v>15291104.701578435</v>
      </c>
      <c r="K115" s="8">
        <f t="shared" si="8"/>
        <v>10236412.87251983</v>
      </c>
    </row>
    <row r="116" spans="1:11" x14ac:dyDescent="0.7">
      <c r="A116" s="1">
        <v>40209</v>
      </c>
      <c r="B116" s="3">
        <v>90.31</v>
      </c>
      <c r="C116" s="3">
        <v>1771.4</v>
      </c>
      <c r="D116" s="3">
        <v>1563.87</v>
      </c>
      <c r="E116" s="3">
        <v>402.27</v>
      </c>
      <c r="F116" s="4">
        <f t="shared" si="5"/>
        <v>0.71238190311585481</v>
      </c>
      <c r="G116" s="4">
        <f t="shared" si="5"/>
        <v>1.4912258924889281</v>
      </c>
      <c r="H116" s="4">
        <f t="shared" si="5"/>
        <v>1.6083054774091563</v>
      </c>
      <c r="I116" s="8">
        <f t="shared" si="6"/>
        <v>18812972.911086652</v>
      </c>
      <c r="J116" s="8">
        <f t="shared" si="7"/>
        <v>14026984.655913742</v>
      </c>
      <c r="K116" s="8">
        <f t="shared" si="8"/>
        <v>9240996.4007408023</v>
      </c>
    </row>
    <row r="117" spans="1:11" x14ac:dyDescent="0.7">
      <c r="A117" s="1">
        <v>40237</v>
      </c>
      <c r="B117" s="3">
        <v>88.87</v>
      </c>
      <c r="C117" s="3">
        <v>1826.27</v>
      </c>
      <c r="D117" s="3">
        <v>1569.71</v>
      </c>
      <c r="E117" s="3">
        <v>402.57</v>
      </c>
      <c r="F117" s="4">
        <f t="shared" si="5"/>
        <v>0.72273745318028904</v>
      </c>
      <c r="G117" s="4">
        <f t="shared" si="5"/>
        <v>1.472928108733933</v>
      </c>
      <c r="H117" s="4">
        <f t="shared" si="5"/>
        <v>1.5838412185228326</v>
      </c>
      <c r="I117" s="8">
        <f t="shared" si="6"/>
        <v>18836447.969885163</v>
      </c>
      <c r="J117" s="8">
        <f t="shared" si="7"/>
        <v>13930888.125698743</v>
      </c>
      <c r="K117" s="8">
        <f t="shared" si="8"/>
        <v>9025328.281512294</v>
      </c>
    </row>
    <row r="118" spans="1:11" x14ac:dyDescent="0.7">
      <c r="A118" s="1">
        <v>40268</v>
      </c>
      <c r="B118" s="3">
        <v>93.47</v>
      </c>
      <c r="C118" s="3">
        <v>1936.48</v>
      </c>
      <c r="D118" s="3">
        <v>1567.78</v>
      </c>
      <c r="E118" s="3">
        <v>399.53</v>
      </c>
      <c r="F118" s="4">
        <f t="shared" si="5"/>
        <v>0.80601969600474932</v>
      </c>
      <c r="G118" s="4">
        <f t="shared" si="5"/>
        <v>1.5472635959254282</v>
      </c>
      <c r="H118" s="4">
        <f t="shared" si="5"/>
        <v>1.6532429949978515</v>
      </c>
      <c r="I118" s="8">
        <f t="shared" si="6"/>
        <v>20757003.303464867</v>
      </c>
      <c r="J118" s="8">
        <f t="shared" si="7"/>
        <v>15236167.612100868</v>
      </c>
      <c r="K118" s="8">
        <f t="shared" si="8"/>
        <v>9715331.9207368344</v>
      </c>
    </row>
    <row r="119" spans="1:11" x14ac:dyDescent="0.7">
      <c r="A119" s="1">
        <v>40298</v>
      </c>
      <c r="B119" s="3">
        <v>93.83</v>
      </c>
      <c r="C119" s="3">
        <v>1967.05</v>
      </c>
      <c r="D119" s="3">
        <v>1584.1</v>
      </c>
      <c r="E119" s="3">
        <v>399.59</v>
      </c>
      <c r="F119" s="4">
        <f t="shared" si="5"/>
        <v>0.8218972198356207</v>
      </c>
      <c r="G119" s="4">
        <f t="shared" si="5"/>
        <v>1.5693913524738086</v>
      </c>
      <c r="H119" s="4">
        <f t="shared" si="5"/>
        <v>1.6598597000311595</v>
      </c>
      <c r="I119" s="8">
        <f t="shared" si="6"/>
        <v>20915888.863261782</v>
      </c>
      <c r="J119" s="8">
        <f t="shared" si="7"/>
        <v>15236299.997886708</v>
      </c>
      <c r="K119" s="8">
        <f t="shared" si="8"/>
        <v>9556711.132511599</v>
      </c>
    </row>
    <row r="120" spans="1:11" x14ac:dyDescent="0.7">
      <c r="A120" s="1">
        <v>40329</v>
      </c>
      <c r="B120" s="3">
        <v>91.25</v>
      </c>
      <c r="C120" s="3">
        <v>1809.98</v>
      </c>
      <c r="D120" s="3">
        <v>1597.43</v>
      </c>
      <c r="E120" s="3">
        <v>393.35</v>
      </c>
      <c r="F120" s="4">
        <f t="shared" si="5"/>
        <v>0.73547352663195242</v>
      </c>
      <c r="G120" s="4">
        <f t="shared" si="5"/>
        <v>1.5390816292568508</v>
      </c>
      <c r="H120" s="4">
        <f t="shared" si="5"/>
        <v>1.5890116485061732</v>
      </c>
      <c r="I120" s="8">
        <f t="shared" si="6"/>
        <v>18466552.597637128</v>
      </c>
      <c r="J120" s="8">
        <f t="shared" si="7"/>
        <v>13334180.797581142</v>
      </c>
      <c r="K120" s="8">
        <f t="shared" si="8"/>
        <v>8201808.9975251239</v>
      </c>
    </row>
    <row r="121" spans="1:11" x14ac:dyDescent="0.7">
      <c r="A121" s="1">
        <v>40359</v>
      </c>
      <c r="B121" s="3">
        <v>88.41</v>
      </c>
      <c r="C121" s="3">
        <v>1715.23</v>
      </c>
      <c r="D121" s="3">
        <v>1622.48</v>
      </c>
      <c r="E121" s="3">
        <v>399.37</v>
      </c>
      <c r="F121" s="4">
        <f t="shared" si="5"/>
        <v>0.67528040914629406</v>
      </c>
      <c r="G121" s="4">
        <f t="shared" si="5"/>
        <v>1.5145642016117062</v>
      </c>
      <c r="H121" s="4">
        <f t="shared" si="5"/>
        <v>1.5631184243603415</v>
      </c>
      <c r="I121" s="8">
        <f t="shared" si="6"/>
        <v>16705200.61851836</v>
      </c>
      <c r="J121" s="8">
        <f t="shared" si="7"/>
        <v>11942875.83246652</v>
      </c>
      <c r="K121" s="8">
        <f t="shared" si="8"/>
        <v>7180551.0464146491</v>
      </c>
    </row>
    <row r="122" spans="1:11" x14ac:dyDescent="0.7">
      <c r="A122" s="1">
        <v>40390</v>
      </c>
      <c r="B122" s="3">
        <v>86.47</v>
      </c>
      <c r="C122" s="3">
        <v>1835.4</v>
      </c>
      <c r="D122" s="3">
        <v>1639.79</v>
      </c>
      <c r="E122" s="3">
        <v>412.94</v>
      </c>
      <c r="F122" s="4">
        <f t="shared" si="5"/>
        <v>0.70673497150076015</v>
      </c>
      <c r="G122" s="4">
        <f t="shared" si="5"/>
        <v>1.4971338766910529</v>
      </c>
      <c r="H122" s="4">
        <f t="shared" si="5"/>
        <v>1.5807655609438145</v>
      </c>
      <c r="I122" s="8">
        <f t="shared" si="6"/>
        <v>17233328.885505024</v>
      </c>
      <c r="J122" s="8">
        <f t="shared" si="7"/>
        <v>12199175.004596924</v>
      </c>
      <c r="K122" s="8">
        <f t="shared" si="8"/>
        <v>7165021.1236887928</v>
      </c>
    </row>
    <row r="123" spans="1:11" x14ac:dyDescent="0.7">
      <c r="A123" s="1">
        <v>40421</v>
      </c>
      <c r="B123" s="3">
        <v>84.17</v>
      </c>
      <c r="C123" s="3">
        <v>1752.55</v>
      </c>
      <c r="D123" s="3">
        <v>1660.89</v>
      </c>
      <c r="E123" s="3">
        <v>418.69</v>
      </c>
      <c r="F123" s="4">
        <f t="shared" si="5"/>
        <v>0.65688317782818695</v>
      </c>
      <c r="G123" s="4">
        <f t="shared" si="5"/>
        <v>1.4760638441593061</v>
      </c>
      <c r="H123" s="4">
        <f t="shared" si="5"/>
        <v>1.5601450185026167</v>
      </c>
      <c r="I123" s="8">
        <f t="shared" si="6"/>
        <v>15767721.35151324</v>
      </c>
      <c r="J123" s="8">
        <f t="shared" si="7"/>
        <v>11038667.487877661</v>
      </c>
      <c r="K123" s="8">
        <f t="shared" si="8"/>
        <v>6309613.6242420524</v>
      </c>
    </row>
    <row r="124" spans="1:11" x14ac:dyDescent="0.7">
      <c r="A124" s="1">
        <v>40451</v>
      </c>
      <c r="B124" s="3">
        <v>83.47</v>
      </c>
      <c r="C124" s="3">
        <v>1908.95</v>
      </c>
      <c r="D124" s="3">
        <v>1662.66</v>
      </c>
      <c r="E124" s="3">
        <v>428.51</v>
      </c>
      <c r="F124" s="4">
        <f t="shared" si="5"/>
        <v>0.70955385286351946</v>
      </c>
      <c r="G124" s="4">
        <f t="shared" si="5"/>
        <v>1.4653481055871698</v>
      </c>
      <c r="H124" s="4">
        <f t="shared" si="5"/>
        <v>1.5834575609625141</v>
      </c>
      <c r="I124" s="8">
        <f t="shared" si="6"/>
        <v>16782020.020416666</v>
      </c>
      <c r="J124" s="8">
        <f t="shared" si="7"/>
        <v>11623777.790137781</v>
      </c>
      <c r="K124" s="8">
        <f t="shared" si="8"/>
        <v>6465535.559858866</v>
      </c>
    </row>
    <row r="125" spans="1:11" x14ac:dyDescent="0.7">
      <c r="A125" s="1">
        <v>40482</v>
      </c>
      <c r="B125" s="3">
        <v>80.39</v>
      </c>
      <c r="C125" s="3">
        <v>1981.59</v>
      </c>
      <c r="D125" s="3">
        <v>1668.58</v>
      </c>
      <c r="E125" s="3">
        <v>433.9</v>
      </c>
      <c r="F125" s="4">
        <f t="shared" si="5"/>
        <v>0.70937556761310117</v>
      </c>
      <c r="G125" s="4">
        <f t="shared" si="5"/>
        <v>1.4163024530574175</v>
      </c>
      <c r="H125" s="4">
        <f t="shared" si="5"/>
        <v>1.5442113209677502</v>
      </c>
      <c r="I125" s="8">
        <f t="shared" si="6"/>
        <v>16527803.305040106</v>
      </c>
      <c r="J125" s="8">
        <f t="shared" si="7"/>
        <v>11320857.154690931</v>
      </c>
      <c r="K125" s="8">
        <f t="shared" si="8"/>
        <v>6113911.0043417253</v>
      </c>
    </row>
    <row r="126" spans="1:11" x14ac:dyDescent="0.7">
      <c r="A126" s="1">
        <v>40512</v>
      </c>
      <c r="B126" s="3">
        <v>83.69</v>
      </c>
      <c r="C126" s="3">
        <v>1981.84</v>
      </c>
      <c r="D126" s="3">
        <v>1658.99</v>
      </c>
      <c r="E126" s="3">
        <v>417.38</v>
      </c>
      <c r="F126" s="4">
        <f t="shared" si="5"/>
        <v>0.73858852037845135</v>
      </c>
      <c r="G126" s="4">
        <f t="shared" si="5"/>
        <v>1.4659672933772587</v>
      </c>
      <c r="H126" s="4">
        <f t="shared" si="5"/>
        <v>1.5463943555951938</v>
      </c>
      <c r="I126" s="8">
        <f t="shared" si="6"/>
        <v>16958438.442911774</v>
      </c>
      <c r="J126" s="8">
        <f t="shared" si="7"/>
        <v>11487063.88695273</v>
      </c>
      <c r="K126" s="8">
        <f t="shared" si="8"/>
        <v>6015689.3309936551</v>
      </c>
    </row>
    <row r="127" spans="1:11" x14ac:dyDescent="0.7">
      <c r="A127" s="1">
        <v>40543</v>
      </c>
      <c r="B127" s="3">
        <v>81.17</v>
      </c>
      <c r="C127" s="3">
        <v>2114.29</v>
      </c>
      <c r="D127" s="3">
        <v>1641.1</v>
      </c>
      <c r="E127" s="3">
        <v>422.83</v>
      </c>
      <c r="F127" s="4">
        <f t="shared" si="5"/>
        <v>0.7642236922759138</v>
      </c>
      <c r="G127" s="4">
        <f t="shared" si="5"/>
        <v>1.4064928748662011</v>
      </c>
      <c r="H127" s="4">
        <f t="shared" si="5"/>
        <v>1.5194149398844701</v>
      </c>
      <c r="I127" s="8">
        <f t="shared" si="6"/>
        <v>17297037.470112767</v>
      </c>
      <c r="J127" s="8">
        <f t="shared" si="7"/>
        <v>11585760.656824375</v>
      </c>
      <c r="K127" s="8">
        <f t="shared" si="8"/>
        <v>5874483.8435359495</v>
      </c>
    </row>
    <row r="128" spans="1:11" x14ac:dyDescent="0.7">
      <c r="A128" s="1">
        <v>40574</v>
      </c>
      <c r="B128" s="3">
        <v>82.08</v>
      </c>
      <c r="C128" s="3">
        <v>2164.4</v>
      </c>
      <c r="D128" s="3">
        <v>1643.01</v>
      </c>
      <c r="E128" s="3">
        <v>423.59</v>
      </c>
      <c r="F128" s="4">
        <f t="shared" si="5"/>
        <v>0.7911070755647106</v>
      </c>
      <c r="G128" s="4">
        <f t="shared" si="5"/>
        <v>1.4239164243237565</v>
      </c>
      <c r="H128" s="4">
        <f t="shared" si="5"/>
        <v>1.5392107925543002</v>
      </c>
      <c r="I128" s="8">
        <f t="shared" si="6"/>
        <v>17655501.840910941</v>
      </c>
      <c r="J128" s="8">
        <f t="shared" si="7"/>
        <v>11693317.302316625</v>
      </c>
      <c r="K128" s="8">
        <f t="shared" si="8"/>
        <v>5731132.7637222717</v>
      </c>
    </row>
    <row r="129" spans="1:11" x14ac:dyDescent="0.7">
      <c r="A129" s="1">
        <v>40602</v>
      </c>
      <c r="B129" s="3">
        <v>81.78</v>
      </c>
      <c r="C129" s="3">
        <v>2238.5500000000002</v>
      </c>
      <c r="D129" s="3">
        <v>1647.12</v>
      </c>
      <c r="E129" s="3">
        <v>426.08</v>
      </c>
      <c r="F129" s="4">
        <f t="shared" si="5"/>
        <v>0.8152190152502784</v>
      </c>
      <c r="G129" s="4">
        <f t="shared" si="5"/>
        <v>1.422260968678108</v>
      </c>
      <c r="H129" s="4">
        <f t="shared" si="5"/>
        <v>1.5425999344228993</v>
      </c>
      <c r="I129" s="8">
        <f t="shared" si="6"/>
        <v>17943619.130789299</v>
      </c>
      <c r="J129" s="8">
        <f t="shared" si="7"/>
        <v>11749714.773943841</v>
      </c>
      <c r="K129" s="8">
        <f t="shared" si="8"/>
        <v>5555810.4170983462</v>
      </c>
    </row>
    <row r="130" spans="1:11" x14ac:dyDescent="0.7">
      <c r="A130" s="1">
        <v>40633</v>
      </c>
      <c r="B130" s="3">
        <v>83.15</v>
      </c>
      <c r="C130" s="3">
        <v>2239.44</v>
      </c>
      <c r="D130" s="3">
        <v>1648.03</v>
      </c>
      <c r="E130" s="3">
        <v>428.09</v>
      </c>
      <c r="F130" s="4">
        <f t="shared" si="5"/>
        <v>0.82920532134581604</v>
      </c>
      <c r="G130" s="4">
        <f t="shared" si="5"/>
        <v>1.4468859907194804</v>
      </c>
      <c r="H130" s="4">
        <f t="shared" si="5"/>
        <v>1.5758409786826255</v>
      </c>
      <c r="I130" s="8">
        <f t="shared" si="6"/>
        <v>18001468.85574685</v>
      </c>
      <c r="J130" s="8">
        <f t="shared" si="7"/>
        <v>11651298.770746453</v>
      </c>
      <c r="K130" s="8">
        <f t="shared" si="8"/>
        <v>5301128.685746015</v>
      </c>
    </row>
    <row r="131" spans="1:11" x14ac:dyDescent="0.7">
      <c r="A131" s="1">
        <v>40663</v>
      </c>
      <c r="B131" s="3">
        <v>81.209999999999994</v>
      </c>
      <c r="C131" s="3">
        <v>2305.7600000000002</v>
      </c>
      <c r="D131" s="3">
        <v>1668.95</v>
      </c>
      <c r="E131" s="3">
        <v>441.36</v>
      </c>
      <c r="F131" s="4">
        <f t="shared" si="5"/>
        <v>0.83384246208886725</v>
      </c>
      <c r="G131" s="4">
        <f t="shared" si="5"/>
        <v>1.4310663877612799</v>
      </c>
      <c r="H131" s="4">
        <f t="shared" si="5"/>
        <v>1.5867829842085839</v>
      </c>
      <c r="I131" s="8">
        <f t="shared" si="6"/>
        <v>17852137.945195373</v>
      </c>
      <c r="J131" s="8">
        <f t="shared" si="7"/>
        <v>11416455.989168063</v>
      </c>
      <c r="K131" s="8">
        <f t="shared" si="8"/>
        <v>4980774.0331407152</v>
      </c>
    </row>
    <row r="132" spans="1:11" x14ac:dyDescent="0.7">
      <c r="A132" s="1">
        <v>40694</v>
      </c>
      <c r="B132" s="3">
        <v>81.52</v>
      </c>
      <c r="C132" s="3">
        <v>2279.66</v>
      </c>
      <c r="D132" s="3">
        <v>1690.73</v>
      </c>
      <c r="E132" s="3">
        <v>441.01</v>
      </c>
      <c r="F132" s="4">
        <f t="shared" ref="F132:H195" si="9">C132*$B132/C$3/$B$3</f>
        <v>0.82755076739012401</v>
      </c>
      <c r="G132" s="4">
        <f t="shared" si="9"/>
        <v>1.4552760254507133</v>
      </c>
      <c r="H132" s="4">
        <f t="shared" si="9"/>
        <v>1.5915770258581883</v>
      </c>
      <c r="I132" s="8">
        <f t="shared" si="6"/>
        <v>17467435.999950651</v>
      </c>
      <c r="J132" s="8">
        <f t="shared" si="7"/>
        <v>11030313.991259316</v>
      </c>
      <c r="K132" s="8">
        <f t="shared" si="8"/>
        <v>4593191.9825679418</v>
      </c>
    </row>
    <row r="133" spans="1:11" x14ac:dyDescent="0.7">
      <c r="A133" s="1">
        <v>40724</v>
      </c>
      <c r="B133" s="3">
        <v>80.52</v>
      </c>
      <c r="C133" s="3">
        <v>2241.66</v>
      </c>
      <c r="D133" s="3">
        <v>1685.78</v>
      </c>
      <c r="E133" s="3">
        <v>441.35</v>
      </c>
      <c r="F133" s="4">
        <f t="shared" si="9"/>
        <v>0.80377390853695463</v>
      </c>
      <c r="G133" s="4">
        <f t="shared" si="9"/>
        <v>1.4332158693775354</v>
      </c>
      <c r="H133" s="4">
        <f t="shared" si="9"/>
        <v>1.5732652508727853</v>
      </c>
      <c r="I133" s="8">
        <f t="shared" ref="I133:I196" si="10">MAX(I132*(F133/F132)-I$3*0.05/12,0)</f>
        <v>16715568.58992165</v>
      </c>
      <c r="J133" s="8">
        <f t="shared" ref="J133:J196" si="11">MAX(J132*(F133/F132)-J$3*0.06/12,0)</f>
        <v>10413395.405462544</v>
      </c>
      <c r="K133" s="8">
        <f t="shared" ref="K133:K196" si="12">MAX(K132*(F133/F132)-K$3*0.07/12,0)</f>
        <v>4111222.2210034011</v>
      </c>
    </row>
    <row r="134" spans="1:11" x14ac:dyDescent="0.7">
      <c r="A134" s="1">
        <v>40755</v>
      </c>
      <c r="B134" s="3">
        <v>76.73</v>
      </c>
      <c r="C134" s="3">
        <v>2196.08</v>
      </c>
      <c r="D134" s="3">
        <v>1712.53</v>
      </c>
      <c r="E134" s="3">
        <v>450.46</v>
      </c>
      <c r="F134" s="4">
        <f t="shared" si="9"/>
        <v>0.75036704247264296</v>
      </c>
      <c r="G134" s="4">
        <f t="shared" si="9"/>
        <v>1.3874276054649508</v>
      </c>
      <c r="H134" s="4">
        <f t="shared" si="9"/>
        <v>1.5301587283879077</v>
      </c>
      <c r="I134" s="8">
        <f t="shared" si="10"/>
        <v>15354900.374159684</v>
      </c>
      <c r="J134" s="8">
        <f t="shared" si="11"/>
        <v>9421475.9393199254</v>
      </c>
      <c r="K134" s="8">
        <f t="shared" si="12"/>
        <v>3488051.5044801296</v>
      </c>
    </row>
    <row r="135" spans="1:11" x14ac:dyDescent="0.7">
      <c r="A135" s="1">
        <v>40786</v>
      </c>
      <c r="B135" s="3">
        <v>76.59</v>
      </c>
      <c r="C135" s="3">
        <v>2076.7800000000002</v>
      </c>
      <c r="D135" s="3">
        <v>1737.55</v>
      </c>
      <c r="E135" s="3">
        <v>456.19</v>
      </c>
      <c r="F135" s="4">
        <f t="shared" si="9"/>
        <v>0.7083093228325601</v>
      </c>
      <c r="G135" s="4">
        <f t="shared" si="9"/>
        <v>1.4051294145444289</v>
      </c>
      <c r="H135" s="4">
        <f t="shared" si="9"/>
        <v>1.5467954424764938</v>
      </c>
      <c r="I135" s="8">
        <f t="shared" si="10"/>
        <v>14244265.433544798</v>
      </c>
      <c r="J135" s="8">
        <f t="shared" si="11"/>
        <v>8593406.6462630536</v>
      </c>
      <c r="K135" s="8">
        <f t="shared" si="12"/>
        <v>2942547.8589812764</v>
      </c>
    </row>
    <row r="136" spans="1:11" x14ac:dyDescent="0.7">
      <c r="A136" s="1">
        <v>40816</v>
      </c>
      <c r="B136" s="3">
        <v>77.040000000000006</v>
      </c>
      <c r="C136" s="3">
        <v>1930.79</v>
      </c>
      <c r="D136" s="3">
        <v>1750.19</v>
      </c>
      <c r="E136" s="3">
        <v>445.65</v>
      </c>
      <c r="F136" s="4">
        <f t="shared" si="9"/>
        <v>0.66238686324464902</v>
      </c>
      <c r="G136" s="4">
        <f t="shared" si="9"/>
        <v>1.423666996055325</v>
      </c>
      <c r="H136" s="4">
        <f t="shared" si="9"/>
        <v>1.5199357786409478</v>
      </c>
      <c r="I136" s="8">
        <f t="shared" si="10"/>
        <v>13070754.076789619</v>
      </c>
      <c r="J136" s="8">
        <f t="shared" si="11"/>
        <v>7736262.5332117714</v>
      </c>
      <c r="K136" s="8">
        <f t="shared" si="12"/>
        <v>2401770.9896338917</v>
      </c>
    </row>
    <row r="137" spans="1:11" x14ac:dyDescent="0.7">
      <c r="A137" s="1">
        <v>40847</v>
      </c>
      <c r="B137" s="3">
        <v>78.2</v>
      </c>
      <c r="C137" s="3">
        <v>2141.81</v>
      </c>
      <c r="D137" s="3">
        <v>1752.07</v>
      </c>
      <c r="E137" s="3">
        <v>451.58</v>
      </c>
      <c r="F137" s="4">
        <f t="shared" si="9"/>
        <v>0.7458441552670485</v>
      </c>
      <c r="G137" s="4">
        <f t="shared" si="9"/>
        <v>1.4466555964658943</v>
      </c>
      <c r="H137" s="4">
        <f t="shared" si="9"/>
        <v>1.5633510351839064</v>
      </c>
      <c r="I137" s="8">
        <f t="shared" si="10"/>
        <v>14467600.958076123</v>
      </c>
      <c r="J137" s="8">
        <f t="shared" si="11"/>
        <v>8410991.286486784</v>
      </c>
      <c r="K137" s="8">
        <f t="shared" si="12"/>
        <v>2354381.614897409</v>
      </c>
    </row>
    <row r="138" spans="1:11" x14ac:dyDescent="0.7">
      <c r="A138" s="1">
        <v>40877</v>
      </c>
      <c r="B138" s="3">
        <v>77.5</v>
      </c>
      <c r="C138" s="3">
        <v>2137.08</v>
      </c>
      <c r="D138" s="3">
        <v>1750.55</v>
      </c>
      <c r="E138" s="3">
        <v>443.7</v>
      </c>
      <c r="F138" s="4">
        <f t="shared" si="9"/>
        <v>0.73753541351676177</v>
      </c>
      <c r="G138" s="4">
        <f t="shared" si="9"/>
        <v>1.4324621891200922</v>
      </c>
      <c r="H138" s="4">
        <f t="shared" si="9"/>
        <v>1.5223208109970632</v>
      </c>
      <c r="I138" s="8">
        <f t="shared" si="10"/>
        <v>14056431.148997422</v>
      </c>
      <c r="J138" s="8">
        <f t="shared" si="11"/>
        <v>8017292.4165957831</v>
      </c>
      <c r="K138" s="8">
        <f t="shared" si="12"/>
        <v>1978153.6841941089</v>
      </c>
    </row>
    <row r="139" spans="1:11" x14ac:dyDescent="0.7">
      <c r="A139" s="1">
        <v>40908</v>
      </c>
      <c r="B139" s="3">
        <v>76.94</v>
      </c>
      <c r="C139" s="3">
        <v>2158.94</v>
      </c>
      <c r="D139" s="3">
        <v>1769.79</v>
      </c>
      <c r="E139" s="3">
        <v>446.69</v>
      </c>
      <c r="F139" s="4">
        <f t="shared" si="9"/>
        <v>0.73969579627382509</v>
      </c>
      <c r="G139" s="4">
        <f t="shared" si="9"/>
        <v>1.437741682336654</v>
      </c>
      <c r="H139" s="4">
        <f t="shared" si="9"/>
        <v>1.5215052852324096</v>
      </c>
      <c r="I139" s="8">
        <f t="shared" si="10"/>
        <v>13847605.133220557</v>
      </c>
      <c r="J139" s="8">
        <f t="shared" si="11"/>
        <v>7740776.6045787847</v>
      </c>
      <c r="K139" s="8">
        <f t="shared" si="12"/>
        <v>1633948.0759369768</v>
      </c>
    </row>
    <row r="140" spans="1:11" x14ac:dyDescent="0.7">
      <c r="A140" s="1">
        <v>40939</v>
      </c>
      <c r="B140" s="3">
        <v>76.19</v>
      </c>
      <c r="C140" s="3">
        <v>2255.69</v>
      </c>
      <c r="D140" s="3">
        <v>1785.33</v>
      </c>
      <c r="E140" s="3">
        <v>454.17</v>
      </c>
      <c r="F140" s="4">
        <f t="shared" si="9"/>
        <v>0.76531069686525199</v>
      </c>
      <c r="G140" s="4">
        <f t="shared" si="9"/>
        <v>1.4362281059652529</v>
      </c>
      <c r="H140" s="4">
        <f t="shared" si="9"/>
        <v>1.5319037190673601</v>
      </c>
      <c r="I140" s="8">
        <f t="shared" si="10"/>
        <v>14077133.380783385</v>
      </c>
      <c r="J140" s="8">
        <f t="shared" si="11"/>
        <v>7708831.6945570558</v>
      </c>
      <c r="K140" s="8">
        <f t="shared" si="12"/>
        <v>1340530.0083306895</v>
      </c>
    </row>
    <row r="141" spans="1:11" x14ac:dyDescent="0.7">
      <c r="A141" s="1">
        <v>40968</v>
      </c>
      <c r="B141" s="3">
        <v>81.22</v>
      </c>
      <c r="C141" s="3">
        <v>2353.23</v>
      </c>
      <c r="D141" s="3">
        <v>1784.92</v>
      </c>
      <c r="E141" s="3">
        <v>453.86</v>
      </c>
      <c r="F141" s="4">
        <f t="shared" si="9"/>
        <v>0.85111404499843324</v>
      </c>
      <c r="G141" s="4">
        <f t="shared" si="9"/>
        <v>1.5306950788684919</v>
      </c>
      <c r="H141" s="4">
        <f t="shared" si="9"/>
        <v>1.6319240667039105</v>
      </c>
      <c r="I141" s="8">
        <f t="shared" si="10"/>
        <v>15405401.110655781</v>
      </c>
      <c r="J141" s="8">
        <f t="shared" si="11"/>
        <v>8273112.7928057592</v>
      </c>
      <c r="K141" s="8">
        <f t="shared" si="12"/>
        <v>1140824.4749556952</v>
      </c>
    </row>
    <row r="142" spans="1:11" x14ac:dyDescent="0.7">
      <c r="A142" s="1">
        <v>40999</v>
      </c>
      <c r="B142" s="3">
        <v>82.79</v>
      </c>
      <c r="C142" s="3">
        <v>2430.67</v>
      </c>
      <c r="D142" s="3">
        <v>1775.14</v>
      </c>
      <c r="E142" s="3">
        <v>450.59</v>
      </c>
      <c r="F142" s="4">
        <f t="shared" si="9"/>
        <v>0.89611609814169768</v>
      </c>
      <c r="G142" s="4">
        <f t="shared" si="9"/>
        <v>1.5517345779980471</v>
      </c>
      <c r="H142" s="4">
        <f t="shared" si="9"/>
        <v>1.6514844353905829</v>
      </c>
      <c r="I142" s="8">
        <f t="shared" si="10"/>
        <v>15969950.798267048</v>
      </c>
      <c r="J142" s="8">
        <f t="shared" si="11"/>
        <v>8410547.7802201081</v>
      </c>
      <c r="K142" s="8">
        <f t="shared" si="12"/>
        <v>851144.76217312366</v>
      </c>
    </row>
    <row r="143" spans="1:11" x14ac:dyDescent="0.7">
      <c r="A143" s="1">
        <v>41029</v>
      </c>
      <c r="B143" s="3">
        <v>79.78</v>
      </c>
      <c r="C143" s="3">
        <v>2415.42</v>
      </c>
      <c r="D143" s="3">
        <v>1794.82</v>
      </c>
      <c r="E143" s="3">
        <v>455.91</v>
      </c>
      <c r="F143" s="4">
        <f t="shared" si="9"/>
        <v>0.85811814594082181</v>
      </c>
      <c r="G143" s="4">
        <f t="shared" si="9"/>
        <v>1.5118958580511825</v>
      </c>
      <c r="H143" s="4">
        <f t="shared" si="9"/>
        <v>1.6102310742808357</v>
      </c>
      <c r="I143" s="8">
        <f t="shared" si="10"/>
        <v>15042778.020831978</v>
      </c>
      <c r="J143" s="8">
        <f t="shared" si="11"/>
        <v>7753915.8737085341</v>
      </c>
      <c r="K143" s="8">
        <f t="shared" si="12"/>
        <v>465053.7265850472</v>
      </c>
    </row>
    <row r="144" spans="1:11" x14ac:dyDescent="0.7">
      <c r="A144" s="1">
        <v>41060</v>
      </c>
      <c r="B144" s="3">
        <v>78.349999999999994</v>
      </c>
      <c r="C144" s="3">
        <v>2270.25</v>
      </c>
      <c r="D144" s="3">
        <v>1811.06</v>
      </c>
      <c r="E144" s="3">
        <v>451.23</v>
      </c>
      <c r="F144" s="4">
        <f t="shared" si="9"/>
        <v>0.79208735632780314</v>
      </c>
      <c r="G144" s="4">
        <f t="shared" si="9"/>
        <v>1.4982310191842068</v>
      </c>
      <c r="H144" s="4">
        <f t="shared" si="9"/>
        <v>1.5651357808296842</v>
      </c>
      <c r="I144" s="8">
        <f t="shared" si="10"/>
        <v>13635260.824176172</v>
      </c>
      <c r="J144" s="8">
        <f t="shared" si="11"/>
        <v>6857264.7130777892</v>
      </c>
      <c r="K144" s="8">
        <f t="shared" si="12"/>
        <v>79268.601979367028</v>
      </c>
    </row>
    <row r="145" spans="1:11" x14ac:dyDescent="0.7">
      <c r="A145" s="1">
        <v>41090</v>
      </c>
      <c r="B145" s="3">
        <v>79.77</v>
      </c>
      <c r="C145" s="3">
        <v>2363.79</v>
      </c>
      <c r="D145" s="3">
        <v>1811.77</v>
      </c>
      <c r="E145" s="3">
        <v>453.38</v>
      </c>
      <c r="F145" s="4">
        <f t="shared" si="9"/>
        <v>0.83967046791773192</v>
      </c>
      <c r="G145" s="4">
        <f t="shared" si="9"/>
        <v>1.5259826687898519</v>
      </c>
      <c r="H145" s="4">
        <f t="shared" si="9"/>
        <v>1.6010946392738834</v>
      </c>
      <c r="I145" s="8">
        <f t="shared" si="10"/>
        <v>14204372.6710847</v>
      </c>
      <c r="J145" s="8">
        <f t="shared" si="11"/>
        <v>6969201.5902888775</v>
      </c>
      <c r="K145" s="8">
        <f t="shared" si="12"/>
        <v>0</v>
      </c>
    </row>
    <row r="146" spans="1:11" x14ac:dyDescent="0.7">
      <c r="A146" s="1">
        <v>41121</v>
      </c>
      <c r="B146" s="3">
        <v>78.11</v>
      </c>
      <c r="C146" s="3">
        <v>2396.62</v>
      </c>
      <c r="D146" s="3">
        <v>1836.76</v>
      </c>
      <c r="E146" s="3">
        <v>458.63</v>
      </c>
      <c r="F146" s="4">
        <f t="shared" si="9"/>
        <v>0.83361632850503853</v>
      </c>
      <c r="G146" s="4">
        <f t="shared" si="9"/>
        <v>1.5148373191882361</v>
      </c>
      <c r="H146" s="4">
        <f t="shared" si="9"/>
        <v>1.5859304969501833</v>
      </c>
      <c r="I146" s="8">
        <f t="shared" si="10"/>
        <v>13851957.192981897</v>
      </c>
      <c r="J146" s="8">
        <f t="shared" si="11"/>
        <v>6618952.6895178352</v>
      </c>
      <c r="K146" s="8">
        <f t="shared" si="12"/>
        <v>0</v>
      </c>
    </row>
    <row r="147" spans="1:11" x14ac:dyDescent="0.7">
      <c r="A147" s="1">
        <v>41152</v>
      </c>
      <c r="B147" s="3">
        <v>78.37</v>
      </c>
      <c r="C147" s="3">
        <v>2450.6</v>
      </c>
      <c r="D147" s="3">
        <v>1837.96</v>
      </c>
      <c r="E147" s="3">
        <v>462.59</v>
      </c>
      <c r="F147" s="4">
        <f t="shared" si="9"/>
        <v>0.85522949774470991</v>
      </c>
      <c r="G147" s="4">
        <f t="shared" si="9"/>
        <v>1.5208726402844854</v>
      </c>
      <c r="H147" s="4">
        <f t="shared" si="9"/>
        <v>1.6049486441980452</v>
      </c>
      <c r="I147" s="8">
        <f t="shared" si="10"/>
        <v>13961096.865365116</v>
      </c>
      <c r="J147" s="8">
        <f t="shared" si="11"/>
        <v>6490562.2655016417</v>
      </c>
      <c r="K147" s="8">
        <f t="shared" si="12"/>
        <v>0</v>
      </c>
    </row>
    <row r="148" spans="1:11" x14ac:dyDescent="0.7">
      <c r="A148" s="1">
        <v>41182</v>
      </c>
      <c r="B148" s="3">
        <v>77.900000000000006</v>
      </c>
      <c r="C148" s="3">
        <v>2513.9299999999998</v>
      </c>
      <c r="D148" s="3">
        <v>1840.49</v>
      </c>
      <c r="E148" s="3">
        <v>468.23</v>
      </c>
      <c r="F148" s="4">
        <f t="shared" si="9"/>
        <v>0.87206937246155503</v>
      </c>
      <c r="G148" s="4">
        <f t="shared" si="9"/>
        <v>1.5138326395404833</v>
      </c>
      <c r="H148" s="4">
        <f t="shared" si="9"/>
        <v>1.6147739955841356</v>
      </c>
      <c r="I148" s="8">
        <f t="shared" si="10"/>
        <v>13985997.488814691</v>
      </c>
      <c r="J148" s="8">
        <f t="shared" si="11"/>
        <v>6318364.5170389907</v>
      </c>
      <c r="K148" s="8">
        <f t="shared" si="12"/>
        <v>0</v>
      </c>
    </row>
    <row r="149" spans="1:11" x14ac:dyDescent="0.7">
      <c r="A149" s="1">
        <v>41213</v>
      </c>
      <c r="B149" s="3">
        <v>79.760000000000005</v>
      </c>
      <c r="C149" s="3">
        <v>2467.5100000000002</v>
      </c>
      <c r="D149" s="3">
        <v>1844.11</v>
      </c>
      <c r="E149" s="3">
        <v>467.57</v>
      </c>
      <c r="F149" s="4">
        <f t="shared" si="9"/>
        <v>0.87640422484565927</v>
      </c>
      <c r="G149" s="4">
        <f t="shared" si="9"/>
        <v>1.5530266673632818</v>
      </c>
      <c r="H149" s="4">
        <f t="shared" si="9"/>
        <v>1.6509991016263024</v>
      </c>
      <c r="I149" s="8">
        <f t="shared" si="10"/>
        <v>13805518.603158306</v>
      </c>
      <c r="J149" s="8">
        <f t="shared" si="11"/>
        <v>6049771.625642078</v>
      </c>
      <c r="K149" s="8">
        <f t="shared" si="12"/>
        <v>0</v>
      </c>
    </row>
    <row r="150" spans="1:11" x14ac:dyDescent="0.7">
      <c r="A150" s="1">
        <v>41243</v>
      </c>
      <c r="B150" s="3">
        <v>82.45</v>
      </c>
      <c r="C150" s="3">
        <v>2481.8200000000002</v>
      </c>
      <c r="D150" s="3">
        <v>1847.02</v>
      </c>
      <c r="E150" s="3">
        <v>467.52</v>
      </c>
      <c r="F150" s="4">
        <f t="shared" si="9"/>
        <v>0.91121599771572737</v>
      </c>
      <c r="G150" s="4">
        <f t="shared" si="9"/>
        <v>1.6079376451797653</v>
      </c>
      <c r="H150" s="4">
        <f t="shared" si="9"/>
        <v>1.706498486690462</v>
      </c>
      <c r="I150" s="8">
        <f t="shared" si="10"/>
        <v>14103889.508206466</v>
      </c>
      <c r="J150" s="8">
        <f t="shared" si="11"/>
        <v>5990075.4372590547</v>
      </c>
      <c r="K150" s="8">
        <f t="shared" si="12"/>
        <v>0</v>
      </c>
    </row>
    <row r="151" spans="1:11" x14ac:dyDescent="0.7">
      <c r="A151" s="1">
        <v>41274</v>
      </c>
      <c r="B151" s="3">
        <v>86.74</v>
      </c>
      <c r="C151" s="3">
        <v>2504.44</v>
      </c>
      <c r="D151" s="3">
        <v>1844.39</v>
      </c>
      <c r="E151" s="3">
        <v>465.98</v>
      </c>
      <c r="F151" s="4">
        <f t="shared" si="9"/>
        <v>0.96736516687987117</v>
      </c>
      <c r="G151" s="4">
        <f t="shared" si="9"/>
        <v>1.6891924111932917</v>
      </c>
      <c r="H151" s="4">
        <f t="shared" si="9"/>
        <v>1.7893765769617542</v>
      </c>
      <c r="I151" s="8">
        <f t="shared" si="10"/>
        <v>14722971.78930546</v>
      </c>
      <c r="J151" s="8">
        <f t="shared" si="11"/>
        <v>6059184.1446081214</v>
      </c>
      <c r="K151" s="8">
        <f t="shared" si="12"/>
        <v>0</v>
      </c>
    </row>
    <row r="152" spans="1:11" x14ac:dyDescent="0.7">
      <c r="A152" s="1">
        <v>41305</v>
      </c>
      <c r="B152" s="3">
        <v>91.72</v>
      </c>
      <c r="C152" s="3">
        <v>2634.16</v>
      </c>
      <c r="D152" s="3">
        <v>1831.49</v>
      </c>
      <c r="E152" s="3">
        <v>461.74</v>
      </c>
      <c r="F152" s="4">
        <f t="shared" si="9"/>
        <v>1.075886832912279</v>
      </c>
      <c r="G152" s="4">
        <f t="shared" si="9"/>
        <v>1.7736811183081658</v>
      </c>
      <c r="H152" s="4">
        <f t="shared" si="9"/>
        <v>1.8748934761692975</v>
      </c>
      <c r="I152" s="8">
        <f t="shared" si="10"/>
        <v>16124634.969071351</v>
      </c>
      <c r="J152" s="8">
        <f t="shared" si="11"/>
        <v>6438919.9679382984</v>
      </c>
      <c r="K152" s="8">
        <f t="shared" si="12"/>
        <v>0</v>
      </c>
    </row>
    <row r="153" spans="1:11" x14ac:dyDescent="0.7">
      <c r="A153" s="1">
        <v>41333</v>
      </c>
      <c r="B153" s="3">
        <v>92.53</v>
      </c>
      <c r="C153" s="3">
        <v>2669.92</v>
      </c>
      <c r="D153" s="3">
        <v>1840.67</v>
      </c>
      <c r="E153" s="3">
        <v>457.37</v>
      </c>
      <c r="F153" s="4">
        <f t="shared" si="9"/>
        <v>1.1001229039550495</v>
      </c>
      <c r="G153" s="4">
        <f t="shared" si="9"/>
        <v>1.7983136517480856</v>
      </c>
      <c r="H153" s="4">
        <f t="shared" si="9"/>
        <v>1.8735500106497269</v>
      </c>
      <c r="I153" s="8">
        <f t="shared" si="10"/>
        <v>16237868.151869321</v>
      </c>
      <c r="J153" s="8">
        <f t="shared" si="11"/>
        <v>6283966.9347826168</v>
      </c>
      <c r="K153" s="8">
        <f t="shared" si="12"/>
        <v>0</v>
      </c>
    </row>
    <row r="154" spans="1:11" x14ac:dyDescent="0.7">
      <c r="A154" s="1">
        <v>41364</v>
      </c>
      <c r="B154" s="3">
        <v>94.19</v>
      </c>
      <c r="C154" s="3">
        <v>2770.05</v>
      </c>
      <c r="D154" s="3">
        <v>1842.14</v>
      </c>
      <c r="E154" s="3">
        <v>456.21</v>
      </c>
      <c r="F154" s="4">
        <f t="shared" si="9"/>
        <v>1.1618573264735559</v>
      </c>
      <c r="G154" s="4">
        <f t="shared" si="9"/>
        <v>1.8320375664025741</v>
      </c>
      <c r="H154" s="4">
        <f t="shared" si="9"/>
        <v>1.9023247172545334</v>
      </c>
      <c r="I154" s="8">
        <f t="shared" si="10"/>
        <v>16899071.263524797</v>
      </c>
      <c r="J154" s="8">
        <f t="shared" si="11"/>
        <v>6336597.5985471131</v>
      </c>
      <c r="K154" s="8">
        <f t="shared" si="12"/>
        <v>0</v>
      </c>
    </row>
    <row r="155" spans="1:11" x14ac:dyDescent="0.7">
      <c r="A155" s="1">
        <v>41394</v>
      </c>
      <c r="B155" s="3">
        <v>97.41</v>
      </c>
      <c r="C155" s="3">
        <v>2823.42</v>
      </c>
      <c r="D155" s="3">
        <v>1860.78</v>
      </c>
      <c r="E155" s="3">
        <v>462.55</v>
      </c>
      <c r="F155" s="4">
        <f t="shared" si="9"/>
        <v>1.2247273767505498</v>
      </c>
      <c r="G155" s="4">
        <f t="shared" si="9"/>
        <v>1.9138395178444887</v>
      </c>
      <c r="H155" s="4">
        <f t="shared" si="9"/>
        <v>1.9946985955535494</v>
      </c>
      <c r="I155" s="8">
        <f t="shared" si="10"/>
        <v>17563508.377070416</v>
      </c>
      <c r="J155" s="8">
        <f t="shared" si="11"/>
        <v>6379481.5314779291</v>
      </c>
      <c r="K155" s="8">
        <f t="shared" si="12"/>
        <v>0</v>
      </c>
    </row>
    <row r="156" spans="1:11" x14ac:dyDescent="0.7">
      <c r="A156" s="1">
        <v>41425</v>
      </c>
      <c r="B156" s="3">
        <v>100.46</v>
      </c>
      <c r="C156" s="3">
        <v>2889.46</v>
      </c>
      <c r="D156" s="3">
        <v>1827.58</v>
      </c>
      <c r="E156" s="3">
        <v>448.8</v>
      </c>
      <c r="F156" s="4">
        <f t="shared" si="9"/>
        <v>1.2926181697966339</v>
      </c>
      <c r="G156" s="4">
        <f t="shared" si="9"/>
        <v>1.9385478061777976</v>
      </c>
      <c r="H156" s="4">
        <f t="shared" si="9"/>
        <v>1.9960024743349376</v>
      </c>
      <c r="I156" s="8">
        <f t="shared" si="10"/>
        <v>18287113.225811962</v>
      </c>
      <c r="J156" s="8">
        <f t="shared" si="11"/>
        <v>6433117.833414779</v>
      </c>
      <c r="K156" s="8">
        <f t="shared" si="12"/>
        <v>0</v>
      </c>
    </row>
    <row r="157" spans="1:11" x14ac:dyDescent="0.7">
      <c r="A157" s="1">
        <v>41455</v>
      </c>
      <c r="B157" s="3">
        <v>99.12</v>
      </c>
      <c r="C157" s="3">
        <v>2850.66</v>
      </c>
      <c r="D157" s="3">
        <v>1799.31</v>
      </c>
      <c r="E157" s="3">
        <v>443.49</v>
      </c>
      <c r="F157" s="4">
        <f t="shared" si="9"/>
        <v>1.2582504980380285</v>
      </c>
      <c r="G157" s="4">
        <f t="shared" si="9"/>
        <v>1.883103679555401</v>
      </c>
      <c r="H157" s="4">
        <f t="shared" si="9"/>
        <v>1.9460777095019437</v>
      </c>
      <c r="I157" s="8">
        <f t="shared" si="10"/>
        <v>17550901.969121955</v>
      </c>
      <c r="J157" s="8">
        <f t="shared" si="11"/>
        <v>5962076.3864900349</v>
      </c>
      <c r="K157" s="8">
        <f t="shared" si="12"/>
        <v>0</v>
      </c>
    </row>
    <row r="158" spans="1:11" x14ac:dyDescent="0.7">
      <c r="A158" s="1">
        <v>41486</v>
      </c>
      <c r="B158" s="3">
        <v>97.86</v>
      </c>
      <c r="C158" s="3">
        <v>2995.72</v>
      </c>
      <c r="D158" s="3">
        <v>1801.77</v>
      </c>
      <c r="E158" s="3">
        <v>449.06</v>
      </c>
      <c r="F158" s="4">
        <f t="shared" si="9"/>
        <v>1.3054697895145759</v>
      </c>
      <c r="G158" s="4">
        <f t="shared" si="9"/>
        <v>1.861707755378782</v>
      </c>
      <c r="H158" s="4">
        <f t="shared" si="9"/>
        <v>1.9454704413236885</v>
      </c>
      <c r="I158" s="8">
        <f t="shared" si="10"/>
        <v>17959547.570334531</v>
      </c>
      <c r="J158" s="8">
        <f t="shared" si="11"/>
        <v>5885819.6102265576</v>
      </c>
      <c r="K158" s="8">
        <f t="shared" si="12"/>
        <v>0</v>
      </c>
    </row>
    <row r="159" spans="1:11" x14ac:dyDescent="0.7">
      <c r="A159" s="1">
        <v>41517</v>
      </c>
      <c r="B159" s="3">
        <v>98.15</v>
      </c>
      <c r="C159" s="3">
        <v>2908.96</v>
      </c>
      <c r="D159" s="3">
        <v>1792.56</v>
      </c>
      <c r="E159" s="3">
        <v>446.7</v>
      </c>
      <c r="F159" s="4">
        <f t="shared" si="9"/>
        <v>1.2714182738934108</v>
      </c>
      <c r="G159" s="4">
        <f t="shared" si="9"/>
        <v>1.8576801907803162</v>
      </c>
      <c r="H159" s="4">
        <f t="shared" si="9"/>
        <v>1.9409811139649691</v>
      </c>
      <c r="I159" s="8">
        <f t="shared" si="10"/>
        <v>17241095.661640648</v>
      </c>
      <c r="J159" s="8">
        <f t="shared" si="11"/>
        <v>5432295.5072478782</v>
      </c>
      <c r="K159" s="8">
        <f t="shared" si="12"/>
        <v>0</v>
      </c>
    </row>
    <row r="160" spans="1:11" x14ac:dyDescent="0.7">
      <c r="A160" s="1">
        <v>41547</v>
      </c>
      <c r="B160" s="3">
        <v>98.21</v>
      </c>
      <c r="C160" s="3">
        <v>3000.18</v>
      </c>
      <c r="D160" s="3">
        <v>1809.53</v>
      </c>
      <c r="E160" s="3">
        <v>455.89</v>
      </c>
      <c r="F160" s="4">
        <f t="shared" si="9"/>
        <v>1.3120893742138147</v>
      </c>
      <c r="G160" s="4">
        <f t="shared" si="9"/>
        <v>1.8764130454244892</v>
      </c>
      <c r="H160" s="4">
        <f t="shared" si="9"/>
        <v>1.982124046580283</v>
      </c>
      <c r="I160" s="8">
        <f t="shared" si="10"/>
        <v>17542617.01829141</v>
      </c>
      <c r="J160" s="8">
        <f t="shared" si="11"/>
        <v>5306067.9313839497</v>
      </c>
      <c r="K160" s="8">
        <f t="shared" si="12"/>
        <v>0</v>
      </c>
    </row>
    <row r="161" spans="1:11" x14ac:dyDescent="0.7">
      <c r="A161" s="1">
        <v>41578</v>
      </c>
      <c r="B161" s="3">
        <v>98.35</v>
      </c>
      <c r="C161" s="3">
        <v>3138.09</v>
      </c>
      <c r="D161" s="3">
        <v>1824.16</v>
      </c>
      <c r="E161" s="3">
        <v>460.37</v>
      </c>
      <c r="F161" s="4">
        <f t="shared" si="9"/>
        <v>1.3743588867155296</v>
      </c>
      <c r="G161" s="4">
        <f t="shared" si="9"/>
        <v>1.8942802773774288</v>
      </c>
      <c r="H161" s="4">
        <f t="shared" si="9"/>
        <v>2.0044555621996816</v>
      </c>
      <c r="I161" s="8">
        <f t="shared" si="10"/>
        <v>18125159.550226651</v>
      </c>
      <c r="J161" s="8">
        <f t="shared" si="11"/>
        <v>5257884.8196856603</v>
      </c>
      <c r="K161" s="8">
        <f t="shared" si="12"/>
        <v>0</v>
      </c>
    </row>
    <row r="162" spans="1:11" x14ac:dyDescent="0.7">
      <c r="A162" s="1">
        <v>41608</v>
      </c>
      <c r="B162" s="3">
        <v>102.41</v>
      </c>
      <c r="C162" s="3">
        <v>3233.72</v>
      </c>
      <c r="D162" s="3">
        <v>1817.33</v>
      </c>
      <c r="E162" s="3">
        <v>456.6</v>
      </c>
      <c r="F162" s="4">
        <f t="shared" si="9"/>
        <v>1.4747050742838741</v>
      </c>
      <c r="G162" s="4">
        <f t="shared" si="9"/>
        <v>1.9650929925605458</v>
      </c>
      <c r="H162" s="4">
        <f t="shared" si="9"/>
        <v>2.0701095388331825</v>
      </c>
      <c r="I162" s="8">
        <f t="shared" si="10"/>
        <v>19198533.435689565</v>
      </c>
      <c r="J162" s="8">
        <f t="shared" si="11"/>
        <v>5341779.2314210245</v>
      </c>
      <c r="K162" s="8">
        <f t="shared" si="12"/>
        <v>0</v>
      </c>
    </row>
    <row r="163" spans="1:11" x14ac:dyDescent="0.7">
      <c r="A163" s="1">
        <v>41639</v>
      </c>
      <c r="B163" s="3">
        <v>105.3</v>
      </c>
      <c r="C163" s="3">
        <v>3315.59</v>
      </c>
      <c r="D163" s="3">
        <v>1807.06</v>
      </c>
      <c r="E163" s="3">
        <v>453.87</v>
      </c>
      <c r="F163" s="4">
        <f t="shared" si="9"/>
        <v>1.5547107019781883</v>
      </c>
      <c r="G163" s="4">
        <f t="shared" si="9"/>
        <v>2.0091293077588226</v>
      </c>
      <c r="H163" s="4">
        <f t="shared" si="9"/>
        <v>2.1158014091214219</v>
      </c>
      <c r="I163" s="8">
        <f t="shared" si="10"/>
        <v>19990091.334361956</v>
      </c>
      <c r="J163" s="8">
        <f t="shared" si="11"/>
        <v>5331581.1774961241</v>
      </c>
      <c r="K163" s="8">
        <f t="shared" si="12"/>
        <v>0</v>
      </c>
    </row>
    <row r="164" spans="1:11" x14ac:dyDescent="0.7">
      <c r="A164" s="1">
        <v>41670</v>
      </c>
      <c r="B164" s="3">
        <v>102.03</v>
      </c>
      <c r="C164" s="3">
        <v>3200.95</v>
      </c>
      <c r="D164" s="3">
        <v>1833.76</v>
      </c>
      <c r="E164" s="3">
        <v>458.67</v>
      </c>
      <c r="F164" s="4">
        <f t="shared" si="9"/>
        <v>1.4543440979334343</v>
      </c>
      <c r="G164" s="4">
        <f t="shared" si="9"/>
        <v>1.9755013318457177</v>
      </c>
      <c r="H164" s="4">
        <f t="shared" si="9"/>
        <v>2.0717782778934835</v>
      </c>
      <c r="I164" s="8">
        <f t="shared" si="10"/>
        <v>18449601.998164847</v>
      </c>
      <c r="J164" s="8">
        <f t="shared" si="11"/>
        <v>4687393.2225966379</v>
      </c>
      <c r="K164" s="8">
        <f t="shared" si="12"/>
        <v>0</v>
      </c>
    </row>
    <row r="165" spans="1:11" x14ac:dyDescent="0.7">
      <c r="A165" s="1">
        <v>41698</v>
      </c>
      <c r="B165" s="3">
        <v>101.8</v>
      </c>
      <c r="C165" s="3">
        <v>3347.38</v>
      </c>
      <c r="D165" s="3">
        <v>1843.51</v>
      </c>
      <c r="E165" s="3">
        <v>465.1</v>
      </c>
      <c r="F165" s="4">
        <f t="shared" si="9"/>
        <v>1.517445809846476</v>
      </c>
      <c r="G165" s="4">
        <f t="shared" si="9"/>
        <v>1.9815280328888687</v>
      </c>
      <c r="H165" s="4">
        <f t="shared" si="9"/>
        <v>2.0960863546576496</v>
      </c>
      <c r="I165" s="8">
        <f t="shared" si="10"/>
        <v>19000101.324185949</v>
      </c>
      <c r="J165" s="8">
        <f t="shared" si="11"/>
        <v>4590771.8708654577</v>
      </c>
      <c r="K165" s="8">
        <f t="shared" si="12"/>
        <v>0</v>
      </c>
    </row>
    <row r="166" spans="1:11" x14ac:dyDescent="0.7">
      <c r="A166" s="1">
        <v>41729</v>
      </c>
      <c r="B166" s="3">
        <v>103.19</v>
      </c>
      <c r="C166" s="3">
        <v>3375.51</v>
      </c>
      <c r="D166" s="3">
        <v>1840.37</v>
      </c>
      <c r="E166" s="3">
        <v>464.78</v>
      </c>
      <c r="F166" s="4">
        <f t="shared" si="9"/>
        <v>1.5510914616092721</v>
      </c>
      <c r="G166" s="4">
        <f t="shared" si="9"/>
        <v>2.0051630939914773</v>
      </c>
      <c r="H166" s="4">
        <f t="shared" si="9"/>
        <v>2.1232449377672746</v>
      </c>
      <c r="I166" s="8">
        <f t="shared" si="10"/>
        <v>19171382.129380621</v>
      </c>
      <c r="J166" s="8">
        <f t="shared" si="11"/>
        <v>4392561.0159455091</v>
      </c>
      <c r="K166" s="8">
        <f t="shared" si="12"/>
        <v>0</v>
      </c>
    </row>
    <row r="167" spans="1:11" x14ac:dyDescent="0.7">
      <c r="A167" s="1">
        <v>41759</v>
      </c>
      <c r="B167" s="3">
        <v>102.24</v>
      </c>
      <c r="C167" s="3">
        <v>3400.46</v>
      </c>
      <c r="D167" s="3">
        <v>1855.9</v>
      </c>
      <c r="E167" s="3">
        <v>470.04</v>
      </c>
      <c r="F167" s="4">
        <f t="shared" si="9"/>
        <v>1.5481709253600453</v>
      </c>
      <c r="G167" s="4">
        <f t="shared" si="9"/>
        <v>2.0034677574019812</v>
      </c>
      <c r="H167" s="4">
        <f t="shared" si="9"/>
        <v>2.1275055988096674</v>
      </c>
      <c r="I167" s="8">
        <f t="shared" si="10"/>
        <v>18885284.505325273</v>
      </c>
      <c r="J167" s="8">
        <f t="shared" si="11"/>
        <v>4084290.3020698102</v>
      </c>
      <c r="K167" s="8">
        <f t="shared" si="12"/>
        <v>0</v>
      </c>
    </row>
    <row r="168" spans="1:11" x14ac:dyDescent="0.7">
      <c r="A168" s="1">
        <v>41790</v>
      </c>
      <c r="B168" s="3">
        <v>101.78</v>
      </c>
      <c r="C168" s="3">
        <v>3480.29</v>
      </c>
      <c r="D168" s="3">
        <v>1877.03</v>
      </c>
      <c r="E168" s="3">
        <v>472.82</v>
      </c>
      <c r="F168" s="4">
        <f t="shared" si="9"/>
        <v>1.5773870678658537</v>
      </c>
      <c r="G168" s="4">
        <f t="shared" si="9"/>
        <v>2.0171611974446457</v>
      </c>
      <c r="H168" s="4">
        <f t="shared" si="9"/>
        <v>2.1304597735344619</v>
      </c>
      <c r="I168" s="8">
        <f t="shared" si="10"/>
        <v>18991676.137755655</v>
      </c>
      <c r="J168" s="8">
        <f t="shared" si="11"/>
        <v>3861366.550916566</v>
      </c>
      <c r="K168" s="8">
        <f t="shared" si="12"/>
        <v>0</v>
      </c>
    </row>
    <row r="169" spans="1:11" x14ac:dyDescent="0.7">
      <c r="A169" s="1">
        <v>41820</v>
      </c>
      <c r="B169" s="3">
        <v>101.3</v>
      </c>
      <c r="C169" s="3">
        <v>3552.18</v>
      </c>
      <c r="D169" s="3">
        <v>1878</v>
      </c>
      <c r="E169" s="3">
        <v>476.26</v>
      </c>
      <c r="F169" s="4">
        <f t="shared" si="9"/>
        <v>1.60237738093847</v>
      </c>
      <c r="G169" s="4">
        <f t="shared" si="9"/>
        <v>2.0086856558834216</v>
      </c>
      <c r="H169" s="4">
        <f t="shared" si="9"/>
        <v>2.1358394616189442</v>
      </c>
      <c r="I169" s="8">
        <f t="shared" si="10"/>
        <v>19042558.490682751</v>
      </c>
      <c r="J169" s="8">
        <f t="shared" si="11"/>
        <v>3622541.6175576858</v>
      </c>
      <c r="K169" s="8">
        <f t="shared" si="12"/>
        <v>0</v>
      </c>
    </row>
    <row r="170" spans="1:11" x14ac:dyDescent="0.7">
      <c r="A170" s="1">
        <v>41851</v>
      </c>
      <c r="B170" s="3">
        <v>102.79</v>
      </c>
      <c r="C170" s="3">
        <v>3503.19</v>
      </c>
      <c r="D170" s="3">
        <v>1873.29</v>
      </c>
      <c r="E170" s="3">
        <v>471.97</v>
      </c>
      <c r="F170" s="4">
        <f t="shared" si="9"/>
        <v>1.6035221165793514</v>
      </c>
      <c r="G170" s="4">
        <f t="shared" si="9"/>
        <v>2.033119125647362</v>
      </c>
      <c r="H170" s="4">
        <f t="shared" si="9"/>
        <v>2.1477331160392397</v>
      </c>
      <c r="I170" s="8">
        <f t="shared" si="10"/>
        <v>18806162.461668093</v>
      </c>
      <c r="J170" s="8">
        <f t="shared" si="11"/>
        <v>3325129.5550495181</v>
      </c>
      <c r="K170" s="8">
        <f t="shared" si="12"/>
        <v>0</v>
      </c>
    </row>
    <row r="171" spans="1:11" x14ac:dyDescent="0.7">
      <c r="A171" s="1">
        <v>41882</v>
      </c>
      <c r="B171" s="3">
        <v>104.05</v>
      </c>
      <c r="C171" s="3">
        <v>3643.33</v>
      </c>
      <c r="D171" s="3">
        <v>1893.97</v>
      </c>
      <c r="E171" s="3">
        <v>474.56</v>
      </c>
      <c r="F171" s="4">
        <f t="shared" si="9"/>
        <v>1.6881109626836068</v>
      </c>
      <c r="G171" s="4">
        <f t="shared" si="9"/>
        <v>2.080760645015387</v>
      </c>
      <c r="H171" s="4">
        <f t="shared" si="9"/>
        <v>2.1859904844495928</v>
      </c>
      <c r="I171" s="8">
        <f t="shared" si="10"/>
        <v>19548223.354270659</v>
      </c>
      <c r="J171" s="8">
        <f t="shared" si="11"/>
        <v>3200536.472921534</v>
      </c>
      <c r="K171" s="8">
        <f t="shared" si="12"/>
        <v>0</v>
      </c>
    </row>
    <row r="172" spans="1:11" x14ac:dyDescent="0.7">
      <c r="A172" s="1">
        <v>41912</v>
      </c>
      <c r="B172" s="3">
        <v>109.64</v>
      </c>
      <c r="C172" s="3">
        <v>3592.25</v>
      </c>
      <c r="D172" s="3">
        <v>1881.11</v>
      </c>
      <c r="E172" s="3">
        <v>461.32</v>
      </c>
      <c r="F172" s="4">
        <f t="shared" si="9"/>
        <v>1.7538642515563934</v>
      </c>
      <c r="G172" s="4">
        <f t="shared" si="9"/>
        <v>2.1776604515767071</v>
      </c>
      <c r="H172" s="4">
        <f t="shared" si="9"/>
        <v>2.2391663732413694</v>
      </c>
      <c r="I172" s="8">
        <f t="shared" si="10"/>
        <v>20059642.482264332</v>
      </c>
      <c r="J172" s="8">
        <f t="shared" si="11"/>
        <v>3025199.9600405036</v>
      </c>
      <c r="K172" s="8">
        <f t="shared" si="12"/>
        <v>0</v>
      </c>
    </row>
    <row r="173" spans="1:11" x14ac:dyDescent="0.7">
      <c r="A173" s="1">
        <v>41943</v>
      </c>
      <c r="B173" s="3">
        <v>112.3</v>
      </c>
      <c r="C173" s="3">
        <v>3679.99</v>
      </c>
      <c r="D173" s="3">
        <v>1899.6</v>
      </c>
      <c r="E173" s="3">
        <v>461.38</v>
      </c>
      <c r="F173" s="4">
        <f t="shared" si="9"/>
        <v>1.8402922219424014</v>
      </c>
      <c r="G173" s="4">
        <f t="shared" si="9"/>
        <v>2.252417340474699</v>
      </c>
      <c r="H173" s="4">
        <f t="shared" si="9"/>
        <v>2.2937895730143074</v>
      </c>
      <c r="I173" s="8">
        <f t="shared" si="10"/>
        <v>20798153.528585356</v>
      </c>
      <c r="J173" s="8">
        <f t="shared" si="11"/>
        <v>2874277.5709936377</v>
      </c>
      <c r="K173" s="8">
        <f t="shared" si="12"/>
        <v>0</v>
      </c>
    </row>
    <row r="174" spans="1:11" x14ac:dyDescent="0.7">
      <c r="A174" s="1">
        <v>41973</v>
      </c>
      <c r="B174" s="3">
        <v>118.61</v>
      </c>
      <c r="C174" s="3">
        <v>3778.96</v>
      </c>
      <c r="D174" s="3">
        <v>1913.08</v>
      </c>
      <c r="E174" s="3">
        <v>459.7</v>
      </c>
      <c r="F174" s="4">
        <f t="shared" si="9"/>
        <v>1.9959699412770653</v>
      </c>
      <c r="G174" s="4">
        <f t="shared" si="9"/>
        <v>2.3958596993822581</v>
      </c>
      <c r="H174" s="4">
        <f t="shared" si="9"/>
        <v>2.413853245772533</v>
      </c>
      <c r="I174" s="8">
        <f t="shared" si="10"/>
        <v>22307552.970204957</v>
      </c>
      <c r="J174" s="8">
        <f t="shared" si="11"/>
        <v>2817424.2689211974</v>
      </c>
      <c r="K174" s="8">
        <f t="shared" si="12"/>
        <v>0</v>
      </c>
    </row>
    <row r="175" spans="1:11" x14ac:dyDescent="0.7">
      <c r="A175" s="1">
        <v>42004</v>
      </c>
      <c r="B175" s="3">
        <v>119.68</v>
      </c>
      <c r="C175" s="3">
        <v>3769.44</v>
      </c>
      <c r="D175" s="3">
        <v>1914.87</v>
      </c>
      <c r="E175" s="3">
        <v>456.53</v>
      </c>
      <c r="F175" s="4">
        <f t="shared" si="9"/>
        <v>2.0089022775042111</v>
      </c>
      <c r="G175" s="4">
        <f t="shared" si="9"/>
        <v>2.4197350798363368</v>
      </c>
      <c r="H175" s="4">
        <f t="shared" si="9"/>
        <v>2.4188333920183926</v>
      </c>
      <c r="I175" s="8">
        <f t="shared" si="10"/>
        <v>22202088.601453479</v>
      </c>
      <c r="J175" s="8">
        <f t="shared" si="11"/>
        <v>2535678.9916936746</v>
      </c>
      <c r="K175" s="8">
        <f t="shared" si="12"/>
        <v>0</v>
      </c>
    </row>
    <row r="176" spans="1:11" x14ac:dyDescent="0.7">
      <c r="A176" s="1">
        <v>42035</v>
      </c>
      <c r="B176" s="3">
        <v>117.44</v>
      </c>
      <c r="C176" s="3">
        <v>3656.28</v>
      </c>
      <c r="D176" s="3">
        <v>1955.02</v>
      </c>
      <c r="E176" s="3">
        <v>455.81</v>
      </c>
      <c r="F176" s="4">
        <f t="shared" si="9"/>
        <v>1.9121232631243674</v>
      </c>
      <c r="G176" s="4">
        <f t="shared" si="9"/>
        <v>2.4242320698888564</v>
      </c>
      <c r="H176" s="4">
        <f t="shared" si="9"/>
        <v>2.3698177320678893</v>
      </c>
      <c r="I176" s="8">
        <f t="shared" si="10"/>
        <v>20882501.35667615</v>
      </c>
      <c r="J176" s="8">
        <f t="shared" si="11"/>
        <v>2113522.4705190025</v>
      </c>
      <c r="K176" s="8">
        <f t="shared" si="12"/>
        <v>0</v>
      </c>
    </row>
    <row r="177" spans="1:11" x14ac:dyDescent="0.7">
      <c r="A177" s="1">
        <v>42063</v>
      </c>
      <c r="B177" s="3">
        <v>119.51</v>
      </c>
      <c r="C177" s="3">
        <v>3866.42</v>
      </c>
      <c r="D177" s="3">
        <v>1936.64</v>
      </c>
      <c r="E177" s="3">
        <v>452.12</v>
      </c>
      <c r="F177" s="4">
        <f t="shared" si="9"/>
        <v>2.0576602636187213</v>
      </c>
      <c r="G177" s="4">
        <f t="shared" si="9"/>
        <v>2.4437686494568975</v>
      </c>
      <c r="H177" s="4">
        <f t="shared" si="9"/>
        <v>2.3920652310112396</v>
      </c>
      <c r="I177" s="8">
        <f t="shared" si="10"/>
        <v>22221926.40519733</v>
      </c>
      <c r="J177" s="8">
        <f t="shared" si="11"/>
        <v>1974388.5228121732</v>
      </c>
      <c r="K177" s="8">
        <f t="shared" si="12"/>
        <v>0</v>
      </c>
    </row>
    <row r="178" spans="1:11" x14ac:dyDescent="0.7">
      <c r="A178" s="1">
        <v>42094</v>
      </c>
      <c r="B178" s="3">
        <v>120.12</v>
      </c>
      <c r="C178" s="3">
        <v>3805.27</v>
      </c>
      <c r="D178" s="3">
        <v>1945.63</v>
      </c>
      <c r="E178" s="3">
        <v>447.76</v>
      </c>
      <c r="F178" s="4">
        <f t="shared" si="9"/>
        <v>2.0354535523908148</v>
      </c>
      <c r="G178" s="4">
        <f t="shared" si="9"/>
        <v>2.4676440974861111</v>
      </c>
      <c r="H178" s="4">
        <f t="shared" si="9"/>
        <v>2.3810892301193114</v>
      </c>
      <c r="I178" s="8">
        <f t="shared" si="10"/>
        <v>21732102.605645429</v>
      </c>
      <c r="J178" s="8">
        <f t="shared" si="11"/>
        <v>1653080.4980847698</v>
      </c>
      <c r="K178" s="8">
        <f t="shared" si="12"/>
        <v>0</v>
      </c>
    </row>
    <row r="179" spans="1:11" x14ac:dyDescent="0.7">
      <c r="A179" s="1">
        <v>42124</v>
      </c>
      <c r="B179" s="3">
        <v>119.34</v>
      </c>
      <c r="C179" s="3">
        <v>3841.78</v>
      </c>
      <c r="D179" s="3">
        <v>1938.65</v>
      </c>
      <c r="E179" s="3">
        <v>452.52</v>
      </c>
      <c r="F179" s="4">
        <f t="shared" si="9"/>
        <v>2.0416388470021523</v>
      </c>
      <c r="G179" s="4">
        <f t="shared" si="9"/>
        <v>2.4428251802106891</v>
      </c>
      <c r="H179" s="4">
        <f t="shared" si="9"/>
        <v>2.3907758774018464</v>
      </c>
      <c r="I179" s="8">
        <f t="shared" si="10"/>
        <v>21548141.674422923</v>
      </c>
      <c r="J179" s="8">
        <f t="shared" si="11"/>
        <v>1358103.8452817132</v>
      </c>
      <c r="K179" s="8">
        <f t="shared" si="12"/>
        <v>0</v>
      </c>
    </row>
    <row r="180" spans="1:11" x14ac:dyDescent="0.7">
      <c r="A180" s="1">
        <v>42155</v>
      </c>
      <c r="B180" s="3">
        <v>124.11</v>
      </c>
      <c r="C180" s="3">
        <v>3891.18</v>
      </c>
      <c r="D180" s="3">
        <v>1933.98</v>
      </c>
      <c r="E180" s="3">
        <v>444.43</v>
      </c>
      <c r="F180" s="4">
        <f t="shared" si="9"/>
        <v>2.1505447914832931</v>
      </c>
      <c r="G180" s="4">
        <f t="shared" si="9"/>
        <v>2.5343447907670793</v>
      </c>
      <c r="H180" s="4">
        <f t="shared" si="9"/>
        <v>2.4418849373691938</v>
      </c>
      <c r="I180" s="8">
        <f t="shared" si="10"/>
        <v>22447571.567134984</v>
      </c>
      <c r="J180" s="8">
        <f t="shared" si="11"/>
        <v>1130548.382762498</v>
      </c>
      <c r="K180" s="8">
        <f t="shared" si="12"/>
        <v>0</v>
      </c>
    </row>
    <row r="181" spans="1:11" x14ac:dyDescent="0.7">
      <c r="A181" s="1">
        <v>42185</v>
      </c>
      <c r="B181" s="3">
        <v>122.49</v>
      </c>
      <c r="C181" s="3">
        <v>3815.85</v>
      </c>
      <c r="D181" s="3">
        <v>1912.89</v>
      </c>
      <c r="E181" s="3">
        <v>442.48</v>
      </c>
      <c r="F181" s="4">
        <f t="shared" si="9"/>
        <v>2.0813845418514707</v>
      </c>
      <c r="G181" s="4">
        <f t="shared" si="9"/>
        <v>2.4739879296914604</v>
      </c>
      <c r="H181" s="4">
        <f t="shared" si="9"/>
        <v>2.3994368996778732</v>
      </c>
      <c r="I181" s="8">
        <f t="shared" si="10"/>
        <v>21475670.930905752</v>
      </c>
      <c r="J181" s="8">
        <f t="shared" si="11"/>
        <v>794190.61486928514</v>
      </c>
      <c r="K181" s="8">
        <f t="shared" si="12"/>
        <v>0</v>
      </c>
    </row>
    <row r="182" spans="1:11" x14ac:dyDescent="0.7">
      <c r="A182" s="2">
        <v>42216</v>
      </c>
      <c r="B182" s="3">
        <v>123.92</v>
      </c>
      <c r="C182" s="3">
        <v>3895.8</v>
      </c>
      <c r="D182" s="3">
        <v>1926.19</v>
      </c>
      <c r="E182" s="3">
        <v>443.48</v>
      </c>
      <c r="F182" s="4">
        <f t="shared" si="9"/>
        <v>2.1498019564605082</v>
      </c>
      <c r="G182" s="4">
        <f t="shared" si="9"/>
        <v>2.5202723429120817</v>
      </c>
      <c r="H182" s="4">
        <f t="shared" si="9"/>
        <v>2.4329349478418383</v>
      </c>
      <c r="I182" s="8">
        <f t="shared" si="10"/>
        <v>21931600.014428217</v>
      </c>
      <c r="J182" s="8">
        <f t="shared" si="11"/>
        <v>520296.53978779353</v>
      </c>
      <c r="K182" s="8">
        <f t="shared" si="12"/>
        <v>0</v>
      </c>
    </row>
    <row r="183" spans="1:11" x14ac:dyDescent="0.7">
      <c r="A183" s="1">
        <v>42247</v>
      </c>
      <c r="B183" s="3">
        <v>121.22</v>
      </c>
      <c r="C183" s="3">
        <v>3660.75</v>
      </c>
      <c r="D183" s="3">
        <v>1923.42</v>
      </c>
      <c r="E183" s="3">
        <v>443.99</v>
      </c>
      <c r="F183" s="4">
        <f t="shared" si="9"/>
        <v>1.9760810184600195</v>
      </c>
      <c r="G183" s="4">
        <f t="shared" si="9"/>
        <v>2.4618146524840907</v>
      </c>
      <c r="H183" s="4">
        <f t="shared" si="9"/>
        <v>2.3826624554381359</v>
      </c>
      <c r="I183" s="8">
        <f t="shared" si="10"/>
        <v>19909353.91756874</v>
      </c>
      <c r="J183" s="8">
        <f t="shared" si="11"/>
        <v>178252.47956228384</v>
      </c>
      <c r="K183" s="8">
        <f t="shared" si="12"/>
        <v>0</v>
      </c>
    </row>
    <row r="184" spans="1:11" x14ac:dyDescent="0.7">
      <c r="A184" s="1">
        <v>42277</v>
      </c>
      <c r="B184" s="3">
        <v>119.84</v>
      </c>
      <c r="C184" s="3">
        <v>3570.17</v>
      </c>
      <c r="D184" s="3">
        <v>1936.43</v>
      </c>
      <c r="E184" s="3">
        <v>446.26</v>
      </c>
      <c r="F184" s="4">
        <f t="shared" si="9"/>
        <v>1.90524614885341</v>
      </c>
      <c r="G184" s="4">
        <f t="shared" si="9"/>
        <v>2.4502508449177762</v>
      </c>
      <c r="H184" s="4">
        <f t="shared" si="9"/>
        <v>2.3675808290183702</v>
      </c>
      <c r="I184" s="8">
        <f t="shared" si="10"/>
        <v>18945680.502598204</v>
      </c>
      <c r="J184" s="8">
        <f t="shared" si="11"/>
        <v>0</v>
      </c>
      <c r="K184" s="8">
        <f t="shared" si="12"/>
        <v>0</v>
      </c>
    </row>
    <row r="185" spans="1:11" x14ac:dyDescent="0.7">
      <c r="A185" s="1">
        <v>42308</v>
      </c>
      <c r="B185" s="3">
        <v>120.61</v>
      </c>
      <c r="C185" s="3">
        <v>3871.33</v>
      </c>
      <c r="D185" s="3">
        <v>1936.76</v>
      </c>
      <c r="E185" s="3">
        <v>447.2</v>
      </c>
      <c r="F185" s="4">
        <f t="shared" si="9"/>
        <v>2.0792365760597757</v>
      </c>
      <c r="G185" s="4">
        <f t="shared" si="9"/>
        <v>2.4664145256789283</v>
      </c>
      <c r="H185" s="4">
        <f t="shared" si="9"/>
        <v>2.3878121933599394</v>
      </c>
      <c r="I185" s="8">
        <f t="shared" si="10"/>
        <v>20425833.347334906</v>
      </c>
      <c r="J185" s="8">
        <f t="shared" si="11"/>
        <v>0</v>
      </c>
      <c r="K185" s="8">
        <f t="shared" si="12"/>
        <v>0</v>
      </c>
    </row>
    <row r="186" spans="1:11" x14ac:dyDescent="0.7">
      <c r="A186" s="1">
        <v>42338</v>
      </c>
      <c r="B186" s="3">
        <v>123.08</v>
      </c>
      <c r="C186" s="3">
        <v>3882.84</v>
      </c>
      <c r="D186" s="3">
        <v>1931.64</v>
      </c>
      <c r="E186" s="3">
        <v>439.79</v>
      </c>
      <c r="F186" s="4">
        <f t="shared" si="9"/>
        <v>2.1281261991960729</v>
      </c>
      <c r="G186" s="4">
        <f t="shared" si="9"/>
        <v>2.5102710794048866</v>
      </c>
      <c r="H186" s="4">
        <f t="shared" si="9"/>
        <v>2.3963369862569297</v>
      </c>
      <c r="I186" s="8">
        <f t="shared" si="10"/>
        <v>20656111.208014145</v>
      </c>
      <c r="J186" s="8">
        <f t="shared" si="11"/>
        <v>0</v>
      </c>
      <c r="K186" s="8">
        <f t="shared" si="12"/>
        <v>0</v>
      </c>
    </row>
    <row r="187" spans="1:11" x14ac:dyDescent="0.7">
      <c r="A187" s="1">
        <v>42369</v>
      </c>
      <c r="B187" s="3">
        <v>120.3</v>
      </c>
      <c r="C187" s="3">
        <v>3821.6</v>
      </c>
      <c r="D187" s="3">
        <v>1925.4</v>
      </c>
      <c r="E187" s="3">
        <v>442.13</v>
      </c>
      <c r="F187" s="4">
        <f t="shared" si="9"/>
        <v>2.0472517517503084</v>
      </c>
      <c r="G187" s="4">
        <f t="shared" si="9"/>
        <v>2.4456456924155532</v>
      </c>
      <c r="H187" s="4">
        <f t="shared" si="9"/>
        <v>2.354673329988604</v>
      </c>
      <c r="I187" s="8">
        <f t="shared" si="10"/>
        <v>19621124.123621557</v>
      </c>
      <c r="J187" s="8">
        <f t="shared" si="11"/>
        <v>0</v>
      </c>
      <c r="K187" s="8">
        <f t="shared" si="12"/>
        <v>0</v>
      </c>
    </row>
    <row r="188" spans="1:11" x14ac:dyDescent="0.7">
      <c r="A188" s="1">
        <v>42400</v>
      </c>
      <c r="B188" s="3">
        <v>121.03</v>
      </c>
      <c r="C188" s="3">
        <v>3631.96</v>
      </c>
      <c r="D188" s="3">
        <v>1951.89</v>
      </c>
      <c r="E188" s="3">
        <v>445.96</v>
      </c>
      <c r="F188" s="4">
        <f t="shared" si="9"/>
        <v>1.9574671653347391</v>
      </c>
      <c r="G188" s="4">
        <f t="shared" si="9"/>
        <v>2.4943380822033649</v>
      </c>
      <c r="H188" s="4">
        <f t="shared" si="9"/>
        <v>2.3894832654789546</v>
      </c>
      <c r="I188" s="8">
        <f t="shared" si="10"/>
        <v>18510617.098561373</v>
      </c>
      <c r="J188" s="8">
        <f t="shared" si="11"/>
        <v>0</v>
      </c>
      <c r="K188" s="8">
        <f t="shared" si="12"/>
        <v>0</v>
      </c>
    </row>
    <row r="189" spans="1:11" x14ac:dyDescent="0.7">
      <c r="A189" s="1">
        <v>42429</v>
      </c>
      <c r="B189" s="3">
        <v>112.66</v>
      </c>
      <c r="C189" s="3">
        <v>3627.06</v>
      </c>
      <c r="D189" s="3">
        <v>1965.74</v>
      </c>
      <c r="E189" s="3">
        <v>455.89</v>
      </c>
      <c r="F189" s="4">
        <f t="shared" si="9"/>
        <v>1.8196375173866963</v>
      </c>
      <c r="G189" s="4">
        <f t="shared" si="9"/>
        <v>2.3383136608707287</v>
      </c>
      <c r="H189" s="4">
        <f t="shared" si="9"/>
        <v>2.2737612777490552</v>
      </c>
      <c r="I189" s="8">
        <f t="shared" si="10"/>
        <v>16957243.083825629</v>
      </c>
      <c r="J189" s="8">
        <f t="shared" si="11"/>
        <v>0</v>
      </c>
      <c r="K189" s="8">
        <f t="shared" si="12"/>
        <v>0</v>
      </c>
    </row>
    <row r="190" spans="1:11" x14ac:dyDescent="0.7">
      <c r="A190" s="1">
        <v>42460</v>
      </c>
      <c r="B190" s="3">
        <v>112.56</v>
      </c>
      <c r="C190" s="3">
        <v>3873.11</v>
      </c>
      <c r="D190" s="3">
        <v>1983.77</v>
      </c>
      <c r="E190" s="3">
        <v>468.21</v>
      </c>
      <c r="F190" s="4">
        <f t="shared" si="9"/>
        <v>1.941352108483213</v>
      </c>
      <c r="G190" s="4">
        <f t="shared" si="9"/>
        <v>2.3576663642742752</v>
      </c>
      <c r="H190" s="4">
        <f t="shared" si="9"/>
        <v>2.3331347532921893</v>
      </c>
      <c r="I190" s="8">
        <f t="shared" si="10"/>
        <v>17841504.10468886</v>
      </c>
      <c r="J190" s="8">
        <f t="shared" si="11"/>
        <v>0</v>
      </c>
      <c r="K190" s="8">
        <f t="shared" si="12"/>
        <v>0</v>
      </c>
    </row>
    <row r="191" spans="1:11" x14ac:dyDescent="0.7">
      <c r="A191" s="1">
        <v>42490</v>
      </c>
      <c r="B191" s="3">
        <v>106.35</v>
      </c>
      <c r="C191" s="3">
        <v>3888.13</v>
      </c>
      <c r="D191" s="3">
        <v>1991.39</v>
      </c>
      <c r="E191" s="3">
        <v>474.44</v>
      </c>
      <c r="F191" s="4">
        <f t="shared" si="9"/>
        <v>1.8413598409431089</v>
      </c>
      <c r="G191" s="4">
        <f t="shared" si="9"/>
        <v>2.2361491178128485</v>
      </c>
      <c r="H191" s="4">
        <f t="shared" si="9"/>
        <v>2.2337462926944434</v>
      </c>
      <c r="I191" s="8">
        <f t="shared" si="10"/>
        <v>16672550.534155089</v>
      </c>
      <c r="J191" s="8">
        <f t="shared" si="11"/>
        <v>0</v>
      </c>
      <c r="K191" s="8">
        <f t="shared" si="12"/>
        <v>0</v>
      </c>
    </row>
    <row r="192" spans="1:11" x14ac:dyDescent="0.7">
      <c r="A192" s="1">
        <v>42521</v>
      </c>
      <c r="B192" s="3">
        <v>110.68</v>
      </c>
      <c r="C192" s="3">
        <v>3957.95</v>
      </c>
      <c r="D192" s="3">
        <v>1991.9</v>
      </c>
      <c r="E192" s="3">
        <v>468.08</v>
      </c>
      <c r="F192" s="4">
        <f t="shared" si="9"/>
        <v>1.9507420684920391</v>
      </c>
      <c r="G192" s="4">
        <f t="shared" si="9"/>
        <v>2.3277890828514169</v>
      </c>
      <c r="H192" s="4">
        <f t="shared" si="9"/>
        <v>2.293529279807176</v>
      </c>
      <c r="I192" s="8">
        <f t="shared" si="10"/>
        <v>17412949.409919608</v>
      </c>
      <c r="J192" s="8">
        <f t="shared" si="11"/>
        <v>0</v>
      </c>
      <c r="K192" s="8">
        <f t="shared" si="12"/>
        <v>0</v>
      </c>
    </row>
    <row r="193" spans="1:11" x14ac:dyDescent="0.7">
      <c r="A193" s="1">
        <v>42551</v>
      </c>
      <c r="B193" s="3">
        <v>103.25</v>
      </c>
      <c r="C193" s="3">
        <v>3968.21</v>
      </c>
      <c r="D193" s="3">
        <v>2027.69</v>
      </c>
      <c r="E193" s="3">
        <v>481.75</v>
      </c>
      <c r="F193" s="4">
        <f t="shared" si="9"/>
        <v>1.8245051909102794</v>
      </c>
      <c r="G193" s="4">
        <f t="shared" si="9"/>
        <v>2.2105409504185465</v>
      </c>
      <c r="H193" s="4">
        <f t="shared" si="9"/>
        <v>2.202048281229005</v>
      </c>
      <c r="I193" s="8">
        <f t="shared" si="10"/>
        <v>16036118.549755396</v>
      </c>
      <c r="J193" s="8">
        <f t="shared" si="11"/>
        <v>0</v>
      </c>
      <c r="K193" s="8">
        <f t="shared" si="12"/>
        <v>0</v>
      </c>
    </row>
    <row r="194" spans="1:11" x14ac:dyDescent="0.7">
      <c r="A194" s="1">
        <v>42582</v>
      </c>
      <c r="B194" s="3">
        <v>102.05</v>
      </c>
      <c r="C194" s="3">
        <v>4114.51</v>
      </c>
      <c r="D194" s="3">
        <v>2040.51</v>
      </c>
      <c r="E194" s="3">
        <v>485.38</v>
      </c>
      <c r="F194" s="4">
        <f t="shared" si="9"/>
        <v>1.8697843783053774</v>
      </c>
      <c r="G194" s="4">
        <f t="shared" si="9"/>
        <v>2.1986630684090098</v>
      </c>
      <c r="H194" s="4">
        <f t="shared" si="9"/>
        <v>2.1928551223486092</v>
      </c>
      <c r="I194" s="8">
        <f t="shared" si="10"/>
        <v>16184090.789309351</v>
      </c>
      <c r="J194" s="8">
        <f t="shared" si="11"/>
        <v>0</v>
      </c>
      <c r="K194" s="8">
        <f t="shared" si="12"/>
        <v>0</v>
      </c>
    </row>
    <row r="195" spans="1:11" x14ac:dyDescent="0.7">
      <c r="A195" s="1">
        <v>42613</v>
      </c>
      <c r="B195" s="3">
        <v>103.42</v>
      </c>
      <c r="C195" s="3">
        <v>4120.29</v>
      </c>
      <c r="D195" s="3">
        <v>2038.18</v>
      </c>
      <c r="E195" s="3">
        <v>483.02</v>
      </c>
      <c r="F195" s="4">
        <f t="shared" si="9"/>
        <v>1.8975477505582692</v>
      </c>
      <c r="G195" s="4">
        <f t="shared" si="9"/>
        <v>2.2256353676529832</v>
      </c>
      <c r="H195" s="4">
        <f t="shared" si="9"/>
        <v>2.2114885761049594</v>
      </c>
      <c r="I195" s="8">
        <f t="shared" si="10"/>
        <v>16174399.21330283</v>
      </c>
      <c r="J195" s="8">
        <f t="shared" si="11"/>
        <v>0</v>
      </c>
      <c r="K195" s="8">
        <f t="shared" si="12"/>
        <v>0</v>
      </c>
    </row>
    <row r="196" spans="1:11" x14ac:dyDescent="0.7">
      <c r="A196" s="1">
        <v>42643</v>
      </c>
      <c r="B196" s="3">
        <v>101.33</v>
      </c>
      <c r="C196" s="3">
        <v>4121.0600000000004</v>
      </c>
      <c r="D196" s="3">
        <v>2036.98</v>
      </c>
      <c r="E196" s="3">
        <v>485.68</v>
      </c>
      <c r="F196" s="4">
        <f t="shared" ref="F196:H259" si="13">C196*$B196/C$3/$B$3</f>
        <v>1.8595479267283073</v>
      </c>
      <c r="G196" s="4">
        <f t="shared" si="13"/>
        <v>2.1793739352574084</v>
      </c>
      <c r="H196" s="4">
        <f t="shared" si="13"/>
        <v>2.1787295099007751</v>
      </c>
      <c r="I196" s="8">
        <f t="shared" si="10"/>
        <v>15600494.678895116</v>
      </c>
      <c r="J196" s="8">
        <f t="shared" si="11"/>
        <v>0</v>
      </c>
      <c r="K196" s="8">
        <f t="shared" si="12"/>
        <v>0</v>
      </c>
    </row>
    <row r="197" spans="1:11" x14ac:dyDescent="0.7">
      <c r="A197" s="1">
        <v>42674</v>
      </c>
      <c r="B197" s="3">
        <v>104.81</v>
      </c>
      <c r="C197" s="3">
        <v>4045.89</v>
      </c>
      <c r="D197" s="3">
        <v>2021.4</v>
      </c>
      <c r="E197" s="3">
        <v>472.2</v>
      </c>
      <c r="F197" s="4">
        <f t="shared" si="13"/>
        <v>1.8883269340740676</v>
      </c>
      <c r="G197" s="4">
        <f t="shared" si="13"/>
        <v>2.2369791041233724</v>
      </c>
      <c r="H197" s="4">
        <f t="shared" si="13"/>
        <v>2.1910069591201364</v>
      </c>
      <c r="I197" s="8">
        <f t="shared" ref="I197:I260" si="14">MAX(I196*(F197/F196)-I$3*0.05/12,0)</f>
        <v>15591933.334230732</v>
      </c>
      <c r="J197" s="8">
        <f t="shared" ref="J197:J260" si="15">MAX(J196*(F197/F196)-J$3*0.06/12,0)</f>
        <v>0</v>
      </c>
      <c r="K197" s="8">
        <f t="shared" ref="K197:K260" si="16">MAX(K196*(F197/F196)-K$3*0.07/12,0)</f>
        <v>0</v>
      </c>
    </row>
    <row r="198" spans="1:11" x14ac:dyDescent="0.7">
      <c r="A198" s="1">
        <v>42704</v>
      </c>
      <c r="B198" s="3">
        <v>114.44</v>
      </c>
      <c r="C198" s="3">
        <v>4195.7299999999996</v>
      </c>
      <c r="D198" s="3">
        <v>1973.59</v>
      </c>
      <c r="E198" s="3">
        <v>453.44</v>
      </c>
      <c r="F198" s="4">
        <f t="shared" si="13"/>
        <v>2.1381874590766778</v>
      </c>
      <c r="G198" s="4">
        <f t="shared" si="13"/>
        <v>2.3847438093717113</v>
      </c>
      <c r="H198" s="4">
        <f t="shared" si="13"/>
        <v>2.2972736486799969</v>
      </c>
      <c r="I198" s="8">
        <f t="shared" si="14"/>
        <v>17405034.049683314</v>
      </c>
      <c r="J198" s="8">
        <f t="shared" si="15"/>
        <v>0</v>
      </c>
      <c r="K198" s="8">
        <f t="shared" si="16"/>
        <v>0</v>
      </c>
    </row>
    <row r="199" spans="1:11" x14ac:dyDescent="0.7">
      <c r="A199" s="1">
        <v>42735</v>
      </c>
      <c r="B199" s="3">
        <v>116.87</v>
      </c>
      <c r="C199" s="3">
        <v>4278.66</v>
      </c>
      <c r="D199" s="3">
        <v>1976.37</v>
      </c>
      <c r="E199" s="3">
        <v>451.35</v>
      </c>
      <c r="F199" s="4">
        <f t="shared" si="13"/>
        <v>2.2267487481870698</v>
      </c>
      <c r="G199" s="4">
        <f t="shared" si="13"/>
        <v>2.4388115434809663</v>
      </c>
      <c r="H199" s="4">
        <f t="shared" si="13"/>
        <v>2.3352401240694953</v>
      </c>
      <c r="I199" s="8">
        <f t="shared" si="14"/>
        <v>17875930.735288158</v>
      </c>
      <c r="J199" s="8">
        <f t="shared" si="15"/>
        <v>0</v>
      </c>
      <c r="K199" s="8">
        <f t="shared" si="16"/>
        <v>0</v>
      </c>
    </row>
    <row r="200" spans="1:11" x14ac:dyDescent="0.7">
      <c r="A200" s="1">
        <v>42766</v>
      </c>
      <c r="B200" s="3">
        <v>112.78</v>
      </c>
      <c r="C200" s="3">
        <v>4359.8100000000004</v>
      </c>
      <c r="D200" s="3">
        <v>1980.25</v>
      </c>
      <c r="E200" s="3">
        <v>456.44</v>
      </c>
      <c r="F200" s="4">
        <f t="shared" si="13"/>
        <v>2.1895761265232272</v>
      </c>
      <c r="G200" s="4">
        <f t="shared" si="13"/>
        <v>2.3580828361635353</v>
      </c>
      <c r="H200" s="4">
        <f t="shared" si="13"/>
        <v>2.2789292374349341</v>
      </c>
      <c r="I200" s="8">
        <f t="shared" si="14"/>
        <v>17327515.743182324</v>
      </c>
      <c r="J200" s="8">
        <f t="shared" si="15"/>
        <v>0</v>
      </c>
      <c r="K200" s="8">
        <f t="shared" si="16"/>
        <v>0</v>
      </c>
    </row>
    <row r="201" spans="1:11" x14ac:dyDescent="0.7">
      <c r="A201" s="1">
        <v>42794</v>
      </c>
      <c r="B201" s="3">
        <v>112.75</v>
      </c>
      <c r="C201" s="3">
        <v>4532.93</v>
      </c>
      <c r="D201" s="3">
        <v>1993.56</v>
      </c>
      <c r="E201" s="3">
        <v>458.6</v>
      </c>
      <c r="F201" s="4">
        <f t="shared" si="13"/>
        <v>2.2759145842331647</v>
      </c>
      <c r="G201" s="4">
        <f t="shared" si="13"/>
        <v>2.3733009148382953</v>
      </c>
      <c r="H201" s="4">
        <f t="shared" si="13"/>
        <v>2.2891046848668979</v>
      </c>
      <c r="I201" s="8">
        <f t="shared" si="14"/>
        <v>17760767.157503568</v>
      </c>
      <c r="J201" s="8">
        <f t="shared" si="15"/>
        <v>0</v>
      </c>
      <c r="K201" s="8">
        <f t="shared" si="16"/>
        <v>0</v>
      </c>
    </row>
    <row r="202" spans="1:11" x14ac:dyDescent="0.7">
      <c r="A202" s="1">
        <v>42825</v>
      </c>
      <c r="B202" s="3">
        <v>111.38</v>
      </c>
      <c r="C202" s="3">
        <v>4538.21</v>
      </c>
      <c r="D202" s="3">
        <v>1992.51</v>
      </c>
      <c r="E202" s="3">
        <v>459.3</v>
      </c>
      <c r="F202" s="4">
        <f t="shared" si="13"/>
        <v>2.2508792509775848</v>
      </c>
      <c r="G202" s="4">
        <f t="shared" si="13"/>
        <v>2.3432286474764816</v>
      </c>
      <c r="H202" s="4">
        <f t="shared" si="13"/>
        <v>2.2647418852587737</v>
      </c>
      <c r="I202" s="8">
        <f t="shared" si="14"/>
        <v>17315396.589669768</v>
      </c>
      <c r="J202" s="8">
        <f t="shared" si="15"/>
        <v>0</v>
      </c>
      <c r="K202" s="8">
        <f t="shared" si="16"/>
        <v>0</v>
      </c>
    </row>
    <row r="203" spans="1:11" x14ac:dyDescent="0.7">
      <c r="A203" s="1">
        <v>42855</v>
      </c>
      <c r="B203" s="3">
        <v>111.53</v>
      </c>
      <c r="C203" s="3">
        <v>4584.82</v>
      </c>
      <c r="D203" s="3">
        <v>2007.89</v>
      </c>
      <c r="E203" s="3">
        <v>464.48</v>
      </c>
      <c r="F203" s="4">
        <f t="shared" si="13"/>
        <v>2.2770595469810728</v>
      </c>
      <c r="G203" s="4">
        <f t="shared" si="13"/>
        <v>2.3644958927590389</v>
      </c>
      <c r="H203" s="4">
        <f t="shared" si="13"/>
        <v>2.2933681349548123</v>
      </c>
      <c r="I203" s="8">
        <f t="shared" si="14"/>
        <v>17266794.424732871</v>
      </c>
      <c r="J203" s="8">
        <f t="shared" si="15"/>
        <v>0</v>
      </c>
      <c r="K203" s="8">
        <f t="shared" si="16"/>
        <v>0</v>
      </c>
    </row>
    <row r="204" spans="1:11" x14ac:dyDescent="0.7">
      <c r="A204" s="1">
        <v>42886</v>
      </c>
      <c r="B204" s="3">
        <v>110.75</v>
      </c>
      <c r="C204" s="3">
        <v>4649.34</v>
      </c>
      <c r="D204" s="3">
        <v>2023.34</v>
      </c>
      <c r="E204" s="3">
        <v>471.67</v>
      </c>
      <c r="F204" s="4">
        <f t="shared" si="13"/>
        <v>2.2929545023895277</v>
      </c>
      <c r="G204" s="4">
        <f t="shared" si="13"/>
        <v>2.3660261876410669</v>
      </c>
      <c r="H204" s="4">
        <f t="shared" si="13"/>
        <v>2.3125814755456844</v>
      </c>
      <c r="I204" s="8">
        <f t="shared" si="14"/>
        <v>17137324.837647174</v>
      </c>
      <c r="J204" s="8">
        <f t="shared" si="15"/>
        <v>0</v>
      </c>
      <c r="K204" s="8">
        <f t="shared" si="16"/>
        <v>0</v>
      </c>
    </row>
    <row r="205" spans="1:11" x14ac:dyDescent="0.7">
      <c r="A205" s="1">
        <v>42916</v>
      </c>
      <c r="B205" s="3">
        <v>112.35</v>
      </c>
      <c r="C205" s="3">
        <v>4678.3599999999997</v>
      </c>
      <c r="D205" s="3">
        <v>2021.31</v>
      </c>
      <c r="E205" s="3">
        <v>471.26</v>
      </c>
      <c r="F205" s="4">
        <f t="shared" si="13"/>
        <v>2.3405995126675965</v>
      </c>
      <c r="G205" s="4">
        <f t="shared" si="13"/>
        <v>2.3977999472647875</v>
      </c>
      <c r="H205" s="4">
        <f t="shared" si="13"/>
        <v>2.3439519733798617</v>
      </c>
      <c r="I205" s="8">
        <f t="shared" si="14"/>
        <v>17243419.133097608</v>
      </c>
      <c r="J205" s="8">
        <f t="shared" si="15"/>
        <v>0</v>
      </c>
      <c r="K205" s="8">
        <f t="shared" si="16"/>
        <v>0</v>
      </c>
    </row>
    <row r="206" spans="1:11" x14ac:dyDescent="0.7">
      <c r="A206" s="2">
        <v>42947</v>
      </c>
      <c r="B206" s="3">
        <v>110.25</v>
      </c>
      <c r="C206" s="3">
        <v>4774.5600000000004</v>
      </c>
      <c r="D206" s="3">
        <v>2030.01</v>
      </c>
      <c r="E206" s="3">
        <v>479.18</v>
      </c>
      <c r="F206" s="4">
        <f t="shared" si="13"/>
        <v>2.344079567155275</v>
      </c>
      <c r="G206" s="4">
        <f t="shared" si="13"/>
        <v>2.3631088159836109</v>
      </c>
      <c r="H206" s="4">
        <f t="shared" si="13"/>
        <v>2.3387959578921063</v>
      </c>
      <c r="I206" s="8">
        <f t="shared" si="14"/>
        <v>17019057.0253608</v>
      </c>
      <c r="J206" s="8">
        <f t="shared" si="15"/>
        <v>0</v>
      </c>
      <c r="K206" s="8">
        <f t="shared" si="16"/>
        <v>0</v>
      </c>
    </row>
    <row r="207" spans="1:11" x14ac:dyDescent="0.7">
      <c r="A207" s="1">
        <v>42978</v>
      </c>
      <c r="B207" s="3">
        <v>109.96</v>
      </c>
      <c r="C207" s="3">
        <v>4789.18</v>
      </c>
      <c r="D207" s="3">
        <v>2048.21</v>
      </c>
      <c r="E207" s="3">
        <v>483.93</v>
      </c>
      <c r="F207" s="4">
        <f t="shared" si="13"/>
        <v>2.345072571700876</v>
      </c>
      <c r="G207" s="4">
        <f t="shared" si="13"/>
        <v>2.3780235889463528</v>
      </c>
      <c r="H207" s="4">
        <f t="shared" si="13"/>
        <v>2.3557669811435025</v>
      </c>
      <c r="I207" s="8">
        <f t="shared" si="14"/>
        <v>16776266.67866132</v>
      </c>
      <c r="J207" s="8">
        <f t="shared" si="15"/>
        <v>0</v>
      </c>
      <c r="K207" s="8">
        <f t="shared" si="16"/>
        <v>0</v>
      </c>
    </row>
    <row r="208" spans="1:11" x14ac:dyDescent="0.7">
      <c r="A208" s="1">
        <v>43008</v>
      </c>
      <c r="B208" s="3">
        <v>112.47</v>
      </c>
      <c r="C208" s="3">
        <v>4887.97</v>
      </c>
      <c r="D208" s="3">
        <v>2038.46</v>
      </c>
      <c r="E208" s="3">
        <v>479.57</v>
      </c>
      <c r="F208" s="4">
        <f t="shared" si="13"/>
        <v>2.4480800947061954</v>
      </c>
      <c r="G208" s="4">
        <f t="shared" si="13"/>
        <v>2.420727110263595</v>
      </c>
      <c r="H208" s="4">
        <f t="shared" si="13"/>
        <v>2.3878319336043545</v>
      </c>
      <c r="I208" s="8">
        <f t="shared" si="14"/>
        <v>17263165.696925905</v>
      </c>
      <c r="J208" s="8">
        <f t="shared" si="15"/>
        <v>0</v>
      </c>
      <c r="K208" s="8">
        <f t="shared" si="16"/>
        <v>0</v>
      </c>
    </row>
    <row r="209" spans="1:11" x14ac:dyDescent="0.7">
      <c r="A209" s="1">
        <v>43039</v>
      </c>
      <c r="B209" s="3">
        <v>113.62</v>
      </c>
      <c r="C209" s="3">
        <v>5002.03</v>
      </c>
      <c r="D209" s="3">
        <v>2039.64</v>
      </c>
      <c r="E209" s="3">
        <v>477.75</v>
      </c>
      <c r="F209" s="4">
        <f t="shared" si="13"/>
        <v>2.5308212528125531</v>
      </c>
      <c r="G209" s="4">
        <f t="shared" si="13"/>
        <v>2.4468945315829678</v>
      </c>
      <c r="H209" s="4">
        <f t="shared" si="13"/>
        <v>2.4030927539853604</v>
      </c>
      <c r="I209" s="8">
        <f t="shared" si="14"/>
        <v>17596632.849587437</v>
      </c>
      <c r="J209" s="8">
        <f t="shared" si="15"/>
        <v>0</v>
      </c>
      <c r="K209" s="8">
        <f t="shared" si="16"/>
        <v>0</v>
      </c>
    </row>
    <row r="210" spans="1:11" x14ac:dyDescent="0.7">
      <c r="A210" s="1">
        <v>43069</v>
      </c>
      <c r="B210" s="3">
        <v>112.52</v>
      </c>
      <c r="C210" s="3">
        <v>5155.4399999999996</v>
      </c>
      <c r="D210" s="3">
        <v>2037.02</v>
      </c>
      <c r="E210" s="3">
        <v>483.06</v>
      </c>
      <c r="F210" s="4">
        <f t="shared" si="13"/>
        <v>2.5831870575937583</v>
      </c>
      <c r="G210" s="4">
        <f t="shared" si="13"/>
        <v>2.4200924762759595</v>
      </c>
      <c r="H210" s="4">
        <f t="shared" si="13"/>
        <v>2.4062782955308757</v>
      </c>
      <c r="I210" s="8">
        <f t="shared" si="14"/>
        <v>17710728.828149334</v>
      </c>
      <c r="J210" s="8">
        <f t="shared" si="15"/>
        <v>0</v>
      </c>
      <c r="K210" s="8">
        <f t="shared" si="16"/>
        <v>0</v>
      </c>
    </row>
    <row r="211" spans="1:11" x14ac:dyDescent="0.7">
      <c r="A211" s="1">
        <v>43100</v>
      </c>
      <c r="B211" s="3">
        <v>112.67</v>
      </c>
      <c r="C211" s="3">
        <v>5212.76</v>
      </c>
      <c r="D211" s="3">
        <v>2046.37</v>
      </c>
      <c r="E211" s="3">
        <v>484.73</v>
      </c>
      <c r="F211" s="4">
        <f t="shared" si="13"/>
        <v>2.6153897670488999</v>
      </c>
      <c r="G211" s="4">
        <f t="shared" si="13"/>
        <v>2.4344418185239904</v>
      </c>
      <c r="H211" s="4">
        <f t="shared" si="13"/>
        <v>2.4178159969097019</v>
      </c>
      <c r="I211" s="8">
        <f t="shared" si="14"/>
        <v>17681515.570253469</v>
      </c>
      <c r="J211" s="8">
        <f t="shared" si="15"/>
        <v>0</v>
      </c>
      <c r="K211" s="8">
        <f t="shared" si="16"/>
        <v>0</v>
      </c>
    </row>
    <row r="212" spans="1:11" x14ac:dyDescent="0.7">
      <c r="A212" s="1">
        <v>43131</v>
      </c>
      <c r="B212" s="3">
        <v>109.17</v>
      </c>
      <c r="C212" s="3">
        <v>5511.21</v>
      </c>
      <c r="D212" s="3">
        <v>2024.37</v>
      </c>
      <c r="E212" s="3">
        <v>490.51</v>
      </c>
      <c r="F212" s="4">
        <f t="shared" si="13"/>
        <v>2.6792341233929471</v>
      </c>
      <c r="G212" s="4">
        <f t="shared" si="13"/>
        <v>2.3334588573133024</v>
      </c>
      <c r="H212" s="4">
        <f t="shared" si="13"/>
        <v>2.370643391364605</v>
      </c>
      <c r="I212" s="8">
        <f t="shared" si="14"/>
        <v>17863139.565648943</v>
      </c>
      <c r="J212" s="8">
        <f t="shared" si="15"/>
        <v>0</v>
      </c>
      <c r="K212" s="8">
        <f t="shared" si="16"/>
        <v>0</v>
      </c>
    </row>
    <row r="213" spans="1:11" x14ac:dyDescent="0.7">
      <c r="A213" s="1">
        <v>43159</v>
      </c>
      <c r="B213" s="3">
        <v>106.67</v>
      </c>
      <c r="C213" s="3">
        <v>5308.09</v>
      </c>
      <c r="D213" s="3">
        <v>2003.63</v>
      </c>
      <c r="E213" s="3">
        <v>486.16</v>
      </c>
      <c r="F213" s="4">
        <f t="shared" si="13"/>
        <v>2.5213954726818919</v>
      </c>
      <c r="G213" s="4">
        <f t="shared" si="13"/>
        <v>2.2566632984052037</v>
      </c>
      <c r="H213" s="4">
        <f t="shared" si="13"/>
        <v>2.2958133221530681</v>
      </c>
      <c r="I213" s="8">
        <f t="shared" si="14"/>
        <v>16560788.887562353</v>
      </c>
      <c r="J213" s="8">
        <f t="shared" si="15"/>
        <v>0</v>
      </c>
      <c r="K213" s="8">
        <f t="shared" si="16"/>
        <v>0</v>
      </c>
    </row>
    <row r="214" spans="1:11" x14ac:dyDescent="0.7">
      <c r="A214" s="1">
        <v>43190</v>
      </c>
      <c r="B214" s="3">
        <v>106.26</v>
      </c>
      <c r="C214" s="3">
        <v>5173.1899999999996</v>
      </c>
      <c r="D214" s="3">
        <v>2016.48</v>
      </c>
      <c r="E214" s="3">
        <v>491.33</v>
      </c>
      <c r="F214" s="4">
        <f t="shared" si="13"/>
        <v>2.4478716171351298</v>
      </c>
      <c r="G214" s="4">
        <f t="shared" si="13"/>
        <v>2.2624066854175418</v>
      </c>
      <c r="H214" s="4">
        <f t="shared" si="13"/>
        <v>2.3113097283395287</v>
      </c>
      <c r="I214" s="8">
        <f t="shared" si="14"/>
        <v>15827876.522920705</v>
      </c>
      <c r="J214" s="8">
        <f t="shared" si="15"/>
        <v>0</v>
      </c>
      <c r="K214" s="8">
        <f t="shared" si="16"/>
        <v>0</v>
      </c>
    </row>
    <row r="215" spans="1:11" x14ac:dyDescent="0.7">
      <c r="A215" s="1">
        <v>43220</v>
      </c>
      <c r="B215" s="3">
        <v>109.33</v>
      </c>
      <c r="C215" s="3">
        <v>5193.04</v>
      </c>
      <c r="D215" s="3">
        <v>2001.48</v>
      </c>
      <c r="E215" s="3">
        <v>483.46</v>
      </c>
      <c r="F215" s="4">
        <f t="shared" si="13"/>
        <v>2.5282581255789314</v>
      </c>
      <c r="G215" s="4">
        <f t="shared" si="13"/>
        <v>2.3104551781449802</v>
      </c>
      <c r="H215" s="4">
        <f t="shared" si="13"/>
        <v>2.3399951058006265</v>
      </c>
      <c r="I215" s="8">
        <f t="shared" si="14"/>
        <v>16097653.671710193</v>
      </c>
      <c r="J215" s="8">
        <f t="shared" si="15"/>
        <v>0</v>
      </c>
      <c r="K215" s="8">
        <f t="shared" si="16"/>
        <v>0</v>
      </c>
    </row>
    <row r="216" spans="1:11" x14ac:dyDescent="0.7">
      <c r="A216" s="1">
        <v>43251</v>
      </c>
      <c r="B216" s="3">
        <v>108.81</v>
      </c>
      <c r="C216" s="3">
        <v>5318.1</v>
      </c>
      <c r="D216" s="3">
        <v>2015.76</v>
      </c>
      <c r="E216" s="3">
        <v>479.79</v>
      </c>
      <c r="F216" s="4">
        <f t="shared" si="13"/>
        <v>2.5768296292152759</v>
      </c>
      <c r="G216" s="4">
        <f t="shared" si="13"/>
        <v>2.3158721403024005</v>
      </c>
      <c r="H216" s="4">
        <f t="shared" si="13"/>
        <v>2.311186837681376</v>
      </c>
      <c r="I216" s="8">
        <f t="shared" si="14"/>
        <v>16156912.934418209</v>
      </c>
      <c r="J216" s="8">
        <f t="shared" si="15"/>
        <v>0</v>
      </c>
      <c r="K216" s="8">
        <f t="shared" si="16"/>
        <v>0</v>
      </c>
    </row>
    <row r="217" spans="1:11" x14ac:dyDescent="0.7">
      <c r="A217" s="1">
        <v>43281</v>
      </c>
      <c r="B217" s="3">
        <v>110.66</v>
      </c>
      <c r="C217" s="3">
        <v>5350.83</v>
      </c>
      <c r="D217" s="3">
        <v>2013.28</v>
      </c>
      <c r="E217" s="3">
        <v>477.66</v>
      </c>
      <c r="F217" s="4">
        <f t="shared" si="13"/>
        <v>2.6367697944490773</v>
      </c>
      <c r="G217" s="4">
        <f t="shared" si="13"/>
        <v>2.3523491894733222</v>
      </c>
      <c r="H217" s="4">
        <f t="shared" si="13"/>
        <v>2.340047070588458</v>
      </c>
      <c r="I217" s="8">
        <f t="shared" si="14"/>
        <v>16282742.217028597</v>
      </c>
      <c r="J217" s="8">
        <f t="shared" si="15"/>
        <v>0</v>
      </c>
      <c r="K217" s="8">
        <f t="shared" si="16"/>
        <v>0</v>
      </c>
    </row>
    <row r="218" spans="1:11" x14ac:dyDescent="0.7">
      <c r="A218" s="1">
        <v>43312</v>
      </c>
      <c r="B218" s="3">
        <v>111.86</v>
      </c>
      <c r="C218" s="3">
        <v>5549.96</v>
      </c>
      <c r="D218" s="3">
        <v>2013.76</v>
      </c>
      <c r="E218" s="3">
        <v>476.86</v>
      </c>
      <c r="F218" s="4">
        <f t="shared" si="13"/>
        <v>2.7645539134632449</v>
      </c>
      <c r="G218" s="4">
        <f t="shared" si="13"/>
        <v>2.3784250485971334</v>
      </c>
      <c r="H218" s="4">
        <f t="shared" si="13"/>
        <v>2.3614609193983198</v>
      </c>
      <c r="I218" s="8">
        <f t="shared" si="14"/>
        <v>16821842.529736225</v>
      </c>
      <c r="J218" s="8">
        <f t="shared" si="15"/>
        <v>0</v>
      </c>
      <c r="K218" s="8">
        <f t="shared" si="16"/>
        <v>0</v>
      </c>
    </row>
    <row r="219" spans="1:11" x14ac:dyDescent="0.7">
      <c r="A219" s="1">
        <v>43343</v>
      </c>
      <c r="B219" s="3">
        <v>111.02</v>
      </c>
      <c r="C219" s="3">
        <v>5730.8</v>
      </c>
      <c r="D219" s="3">
        <v>2026.72</v>
      </c>
      <c r="E219" s="3">
        <v>477.36</v>
      </c>
      <c r="F219" s="4">
        <f t="shared" si="13"/>
        <v>2.8331976375527295</v>
      </c>
      <c r="G219" s="4">
        <f t="shared" si="13"/>
        <v>2.3757564727470846</v>
      </c>
      <c r="H219" s="4">
        <f t="shared" si="13"/>
        <v>2.3461852550972599</v>
      </c>
      <c r="I219" s="8">
        <f t="shared" si="14"/>
        <v>16989527.969569597</v>
      </c>
      <c r="J219" s="8">
        <f t="shared" si="15"/>
        <v>0</v>
      </c>
      <c r="K219" s="8">
        <f t="shared" si="16"/>
        <v>0</v>
      </c>
    </row>
    <row r="220" spans="1:11" x14ac:dyDescent="0.7">
      <c r="A220" s="1">
        <v>43373</v>
      </c>
      <c r="B220" s="3">
        <v>113.68</v>
      </c>
      <c r="C220" s="3">
        <v>5763.42</v>
      </c>
      <c r="D220" s="3">
        <v>2013.67</v>
      </c>
      <c r="E220" s="3">
        <v>473.25</v>
      </c>
      <c r="F220" s="4">
        <f t="shared" si="13"/>
        <v>2.9175931452184547</v>
      </c>
      <c r="G220" s="4">
        <f t="shared" si="13"/>
        <v>2.4170148005614829</v>
      </c>
      <c r="H220" s="4">
        <f t="shared" si="13"/>
        <v>2.381714720061642</v>
      </c>
      <c r="I220" s="8">
        <f t="shared" si="14"/>
        <v>17245613.326619163</v>
      </c>
      <c r="J220" s="8">
        <f t="shared" si="15"/>
        <v>0</v>
      </c>
      <c r="K220" s="8">
        <f t="shared" si="16"/>
        <v>0</v>
      </c>
    </row>
    <row r="221" spans="1:11" x14ac:dyDescent="0.7">
      <c r="A221" s="1">
        <v>43404</v>
      </c>
      <c r="B221" s="3">
        <v>112.93</v>
      </c>
      <c r="C221" s="3">
        <v>5369.49</v>
      </c>
      <c r="D221" s="3">
        <v>1997.76</v>
      </c>
      <c r="E221" s="3">
        <v>467.96</v>
      </c>
      <c r="F221" s="4">
        <f t="shared" si="13"/>
        <v>2.7002424585267604</v>
      </c>
      <c r="G221" s="4">
        <f t="shared" si="13"/>
        <v>2.3820977909462573</v>
      </c>
      <c r="H221" s="4">
        <f t="shared" si="13"/>
        <v>2.3395542152553812</v>
      </c>
      <c r="I221" s="8">
        <f t="shared" si="14"/>
        <v>15710874.258355603</v>
      </c>
      <c r="J221" s="8">
        <f t="shared" si="15"/>
        <v>0</v>
      </c>
      <c r="K221" s="8">
        <f t="shared" si="16"/>
        <v>0</v>
      </c>
    </row>
    <row r="222" spans="1:11" x14ac:dyDescent="0.7">
      <c r="A222" s="1">
        <v>43434</v>
      </c>
      <c r="B222" s="3">
        <v>113.46</v>
      </c>
      <c r="C222" s="3">
        <v>5478.91</v>
      </c>
      <c r="D222" s="3">
        <v>2009.68</v>
      </c>
      <c r="E222" s="3">
        <v>469.42</v>
      </c>
      <c r="F222" s="4">
        <f t="shared" si="13"/>
        <v>2.7681992172579974</v>
      </c>
      <c r="G222" s="4">
        <f t="shared" si="13"/>
        <v>2.4075573141618287</v>
      </c>
      <c r="H222" s="4">
        <f t="shared" si="13"/>
        <v>2.3578676371057594</v>
      </c>
      <c r="I222" s="8">
        <f t="shared" si="14"/>
        <v>15856268.415669307</v>
      </c>
      <c r="J222" s="8">
        <f t="shared" si="15"/>
        <v>0</v>
      </c>
      <c r="K222" s="8">
        <f t="shared" si="16"/>
        <v>0</v>
      </c>
    </row>
    <row r="223" spans="1:11" x14ac:dyDescent="0.7">
      <c r="A223" s="1">
        <v>43465</v>
      </c>
      <c r="B223" s="3">
        <v>109.56</v>
      </c>
      <c r="C223" s="3">
        <v>4984.22</v>
      </c>
      <c r="D223" s="3">
        <v>2046.6</v>
      </c>
      <c r="E223" s="3">
        <v>478.92</v>
      </c>
      <c r="F223" s="4">
        <f t="shared" si="13"/>
        <v>2.4316979176867979</v>
      </c>
      <c r="G223" s="4">
        <f t="shared" si="13"/>
        <v>2.3675106338501792</v>
      </c>
      <c r="H223" s="4">
        <f t="shared" si="13"/>
        <v>2.3228975218613357</v>
      </c>
      <c r="I223" s="8">
        <f t="shared" si="14"/>
        <v>13678786.139481233</v>
      </c>
      <c r="J223" s="8">
        <f t="shared" si="15"/>
        <v>0</v>
      </c>
      <c r="K223" s="8">
        <f t="shared" si="16"/>
        <v>0</v>
      </c>
    </row>
    <row r="224" spans="1:11" x14ac:dyDescent="0.7">
      <c r="A224" s="1">
        <v>43496</v>
      </c>
      <c r="B224" s="3">
        <v>108.87</v>
      </c>
      <c r="C224" s="3">
        <v>5383.63</v>
      </c>
      <c r="D224" s="3">
        <v>2068.34</v>
      </c>
      <c r="E224" s="3">
        <v>486.21</v>
      </c>
      <c r="F224" s="4">
        <f t="shared" si="13"/>
        <v>2.6100199278266967</v>
      </c>
      <c r="G224" s="4">
        <f t="shared" si="13"/>
        <v>2.3775907300869696</v>
      </c>
      <c r="H224" s="4">
        <f t="shared" si="13"/>
        <v>2.3434039790595276</v>
      </c>
      <c r="I224" s="8">
        <f t="shared" si="14"/>
        <v>14431883.038534569</v>
      </c>
      <c r="J224" s="8">
        <f t="shared" si="15"/>
        <v>0</v>
      </c>
      <c r="K224" s="8">
        <f t="shared" si="16"/>
        <v>0</v>
      </c>
    </row>
    <row r="225" spans="1:11" x14ac:dyDescent="0.7">
      <c r="A225" s="1">
        <v>43524</v>
      </c>
      <c r="B225" s="3">
        <v>111.37</v>
      </c>
      <c r="C225" s="3">
        <v>5556.49</v>
      </c>
      <c r="D225" s="3">
        <v>2067.14</v>
      </c>
      <c r="E225" s="3">
        <v>483.41</v>
      </c>
      <c r="F225" s="4">
        <f t="shared" si="13"/>
        <v>2.7556823368212986</v>
      </c>
      <c r="G225" s="4">
        <f t="shared" si="13"/>
        <v>2.4307766477575186</v>
      </c>
      <c r="H225" s="4">
        <f t="shared" si="13"/>
        <v>2.3834108006221681</v>
      </c>
      <c r="I225" s="8">
        <f t="shared" si="14"/>
        <v>14987310.930984307</v>
      </c>
      <c r="J225" s="8">
        <f t="shared" si="15"/>
        <v>0</v>
      </c>
      <c r="K225" s="8">
        <f t="shared" si="16"/>
        <v>0</v>
      </c>
    </row>
    <row r="226" spans="1:11" x14ac:dyDescent="0.7">
      <c r="A226" s="1">
        <v>43555</v>
      </c>
      <c r="B226" s="3">
        <v>110.84</v>
      </c>
      <c r="C226" s="3">
        <v>5664.46</v>
      </c>
      <c r="D226" s="3">
        <v>2106.83</v>
      </c>
      <c r="E226" s="3">
        <v>489.46</v>
      </c>
      <c r="F226" s="4">
        <f t="shared" si="13"/>
        <v>2.7958600417820914</v>
      </c>
      <c r="G226" s="4">
        <f t="shared" si="13"/>
        <v>2.4656586724585656</v>
      </c>
      <c r="H226" s="4">
        <f t="shared" si="13"/>
        <v>2.4017554022306555</v>
      </c>
      <c r="I226" s="8">
        <f t="shared" si="14"/>
        <v>14955825.143850856</v>
      </c>
      <c r="J226" s="8">
        <f t="shared" si="15"/>
        <v>0</v>
      </c>
      <c r="K226" s="8">
        <f t="shared" si="16"/>
        <v>0</v>
      </c>
    </row>
    <row r="227" spans="1:11" x14ac:dyDescent="0.7">
      <c r="A227" s="1">
        <v>43585</v>
      </c>
      <c r="B227" s="3">
        <v>111.41</v>
      </c>
      <c r="C227" s="3">
        <v>5893.81</v>
      </c>
      <c r="D227" s="3">
        <v>2107.37</v>
      </c>
      <c r="E227" s="3">
        <v>488.01</v>
      </c>
      <c r="F227" s="4">
        <f t="shared" si="13"/>
        <v>2.924022440502327</v>
      </c>
      <c r="G227" s="4">
        <f t="shared" si="13"/>
        <v>2.4789736611278941</v>
      </c>
      <c r="H227" s="4">
        <f t="shared" si="13"/>
        <v>2.4069548781309291</v>
      </c>
      <c r="I227" s="8">
        <f t="shared" si="14"/>
        <v>15391401.101385046</v>
      </c>
      <c r="J227" s="8">
        <f t="shared" si="15"/>
        <v>0</v>
      </c>
      <c r="K227" s="8">
        <f t="shared" si="16"/>
        <v>0</v>
      </c>
    </row>
    <row r="228" spans="1:11" x14ac:dyDescent="0.7">
      <c r="A228" s="1">
        <v>43616</v>
      </c>
      <c r="B228" s="3">
        <v>108.26</v>
      </c>
      <c r="C228" s="3">
        <v>5519.27</v>
      </c>
      <c r="D228" s="3">
        <v>2144.7800000000002</v>
      </c>
      <c r="E228" s="3">
        <v>494.62</v>
      </c>
      <c r="F228" s="4">
        <f t="shared" si="13"/>
        <v>2.6607866849455051</v>
      </c>
      <c r="G228" s="4">
        <f t="shared" si="13"/>
        <v>2.4516457604088089</v>
      </c>
      <c r="H228" s="4">
        <f t="shared" si="13"/>
        <v>2.3705807263814949</v>
      </c>
      <c r="I228" s="8">
        <f t="shared" si="14"/>
        <v>13755786.872889193</v>
      </c>
      <c r="J228" s="8">
        <f t="shared" si="15"/>
        <v>0</v>
      </c>
      <c r="K228" s="8">
        <f t="shared" si="16"/>
        <v>0</v>
      </c>
    </row>
    <row r="229" spans="1:11" x14ac:dyDescent="0.7">
      <c r="A229" s="1">
        <v>43646</v>
      </c>
      <c r="B229" s="3">
        <v>107.88</v>
      </c>
      <c r="C229" s="3">
        <v>5908.25</v>
      </c>
      <c r="D229" s="3">
        <v>2171.71</v>
      </c>
      <c r="E229" s="3">
        <v>505.59</v>
      </c>
      <c r="F229" s="4">
        <f t="shared" si="13"/>
        <v>2.8383124173261125</v>
      </c>
      <c r="G229" s="4">
        <f t="shared" si="13"/>
        <v>2.4737152925319026</v>
      </c>
      <c r="H229" s="4">
        <f t="shared" si="13"/>
        <v>2.4146515414337415</v>
      </c>
      <c r="I229" s="8">
        <f t="shared" si="14"/>
        <v>14423562.864815885</v>
      </c>
      <c r="J229" s="8">
        <f t="shared" si="15"/>
        <v>0</v>
      </c>
      <c r="K229" s="8">
        <f t="shared" si="16"/>
        <v>0</v>
      </c>
    </row>
    <row r="230" spans="1:11" x14ac:dyDescent="0.7">
      <c r="A230" s="1">
        <v>43677</v>
      </c>
      <c r="B230" s="3">
        <v>108.74</v>
      </c>
      <c r="C230" s="3">
        <v>5993.17</v>
      </c>
      <c r="D230" s="3">
        <v>2176.4899999999998</v>
      </c>
      <c r="E230" s="3">
        <v>504.18</v>
      </c>
      <c r="F230" s="4">
        <f t="shared" si="13"/>
        <v>2.9020595598393384</v>
      </c>
      <c r="G230" s="4">
        <f t="shared" si="13"/>
        <v>2.4989234341353095</v>
      </c>
      <c r="H230" s="4">
        <f t="shared" si="13"/>
        <v>2.4271129968246319</v>
      </c>
      <c r="I230" s="8">
        <f t="shared" si="14"/>
        <v>14497509.204154417</v>
      </c>
      <c r="J230" s="8">
        <f t="shared" si="15"/>
        <v>0</v>
      </c>
      <c r="K230" s="8">
        <f t="shared" si="16"/>
        <v>0</v>
      </c>
    </row>
    <row r="231" spans="1:11" x14ac:dyDescent="0.7">
      <c r="A231" s="1">
        <v>43708</v>
      </c>
      <c r="B231" s="3">
        <v>106.29</v>
      </c>
      <c r="C231" s="3">
        <v>5898.23</v>
      </c>
      <c r="D231" s="3">
        <v>2232.89</v>
      </c>
      <c r="E231" s="3">
        <v>514.42999999999995</v>
      </c>
      <c r="F231" s="4">
        <f t="shared" si="13"/>
        <v>2.7917370263718193</v>
      </c>
      <c r="G231" s="4">
        <f t="shared" si="13"/>
        <v>2.5059169907005234</v>
      </c>
      <c r="H231" s="4">
        <f t="shared" si="13"/>
        <v>2.4206597431400634</v>
      </c>
      <c r="I231" s="8">
        <f t="shared" si="14"/>
        <v>13696382.698515249</v>
      </c>
      <c r="J231" s="8">
        <f t="shared" si="15"/>
        <v>0</v>
      </c>
      <c r="K231" s="8">
        <f t="shared" si="16"/>
        <v>0</v>
      </c>
    </row>
    <row r="232" spans="1:11" x14ac:dyDescent="0.7">
      <c r="A232" s="1">
        <v>43738</v>
      </c>
      <c r="B232" s="3">
        <v>108.06</v>
      </c>
      <c r="C232" s="3">
        <v>6008.59</v>
      </c>
      <c r="D232" s="3">
        <v>2221</v>
      </c>
      <c r="E232" s="3">
        <v>509.2</v>
      </c>
      <c r="F232" s="4">
        <f t="shared" si="13"/>
        <v>2.8913317791312938</v>
      </c>
      <c r="G232" s="4">
        <f t="shared" si="13"/>
        <v>2.5340808486267852</v>
      </c>
      <c r="H232" s="4">
        <f t="shared" si="13"/>
        <v>2.435950233652953</v>
      </c>
      <c r="I232" s="8">
        <f t="shared" si="14"/>
        <v>13934998.866754619</v>
      </c>
      <c r="J232" s="8">
        <f t="shared" si="15"/>
        <v>0</v>
      </c>
      <c r="K232" s="8">
        <f t="shared" si="16"/>
        <v>0</v>
      </c>
    </row>
    <row r="233" spans="1:11" x14ac:dyDescent="0.7">
      <c r="A233" s="1">
        <v>43769</v>
      </c>
      <c r="B233" s="3">
        <v>108.02</v>
      </c>
      <c r="C233" s="3">
        <v>6138.73</v>
      </c>
      <c r="D233" s="3">
        <v>2227.69</v>
      </c>
      <c r="E233" s="3">
        <v>512.59</v>
      </c>
      <c r="F233" s="4">
        <f t="shared" si="13"/>
        <v>2.9528616597099182</v>
      </c>
      <c r="G233" s="4">
        <f t="shared" si="13"/>
        <v>2.5407730443768211</v>
      </c>
      <c r="H233" s="4">
        <f t="shared" si="13"/>
        <v>2.4512598711847011</v>
      </c>
      <c r="I233" s="8">
        <f t="shared" si="14"/>
        <v>13981546.921987591</v>
      </c>
      <c r="J233" s="8">
        <f t="shared" si="15"/>
        <v>0</v>
      </c>
      <c r="K233" s="8">
        <f t="shared" si="16"/>
        <v>0</v>
      </c>
    </row>
    <row r="234" spans="1:11" x14ac:dyDescent="0.7">
      <c r="A234" s="1">
        <v>43799</v>
      </c>
      <c r="B234" s="3">
        <v>109.51</v>
      </c>
      <c r="C234" s="3">
        <v>6361.56</v>
      </c>
      <c r="D234" s="3">
        <v>2226.5500000000002</v>
      </c>
      <c r="E234" s="3">
        <v>508.7</v>
      </c>
      <c r="F234" s="4">
        <f t="shared" si="13"/>
        <v>3.1022572085911158</v>
      </c>
      <c r="G234" s="4">
        <f t="shared" si="13"/>
        <v>2.5745016597266059</v>
      </c>
      <c r="H234" s="4">
        <f t="shared" si="13"/>
        <v>2.4662129270329736</v>
      </c>
      <c r="I234" s="8">
        <f t="shared" si="14"/>
        <v>14438922.043930741</v>
      </c>
      <c r="J234" s="8">
        <f t="shared" si="15"/>
        <v>0</v>
      </c>
      <c r="K234" s="8">
        <f t="shared" si="16"/>
        <v>0</v>
      </c>
    </row>
    <row r="235" spans="1:11" x14ac:dyDescent="0.7">
      <c r="A235" s="1">
        <v>43830</v>
      </c>
      <c r="B235" s="3">
        <v>108.61</v>
      </c>
      <c r="C235" s="3">
        <v>6553.57</v>
      </c>
      <c r="D235" s="3">
        <v>2225</v>
      </c>
      <c r="E235" s="3">
        <v>511.67</v>
      </c>
      <c r="F235" s="4">
        <f t="shared" si="13"/>
        <v>3.1696269588915662</v>
      </c>
      <c r="G235" s="4">
        <f t="shared" si="13"/>
        <v>2.5515658090995652</v>
      </c>
      <c r="H235" s="4">
        <f t="shared" si="13"/>
        <v>2.4602249658284374</v>
      </c>
      <c r="I235" s="8">
        <f t="shared" si="14"/>
        <v>14502482.947267011</v>
      </c>
      <c r="J235" s="8">
        <f t="shared" si="15"/>
        <v>0</v>
      </c>
      <c r="K235" s="8">
        <f t="shared" si="16"/>
        <v>0</v>
      </c>
    </row>
    <row r="236" spans="1:11" x14ac:dyDescent="0.7">
      <c r="A236" s="1">
        <v>43861</v>
      </c>
      <c r="B236" s="3">
        <v>108.38</v>
      </c>
      <c r="C236" s="3">
        <v>6551</v>
      </c>
      <c r="D236" s="3">
        <v>2267.8200000000002</v>
      </c>
      <c r="E236" s="3">
        <v>518.20000000000005</v>
      </c>
      <c r="F236" s="4">
        <f t="shared" si="13"/>
        <v>3.1616743935446285</v>
      </c>
      <c r="G236" s="4">
        <f t="shared" si="13"/>
        <v>2.5951631910673818</v>
      </c>
      <c r="H236" s="4">
        <f t="shared" si="13"/>
        <v>2.4863462497838715</v>
      </c>
      <c r="I236" s="8">
        <f t="shared" si="14"/>
        <v>14216096.348835465</v>
      </c>
      <c r="J236" s="8">
        <f t="shared" si="15"/>
        <v>0</v>
      </c>
      <c r="K236" s="8">
        <f t="shared" si="16"/>
        <v>0</v>
      </c>
    </row>
    <row r="237" spans="1:11" x14ac:dyDescent="0.7">
      <c r="A237" s="1">
        <v>43890</v>
      </c>
      <c r="B237" s="3">
        <v>108.07</v>
      </c>
      <c r="C237" s="3">
        <v>6011.73</v>
      </c>
      <c r="D237" s="3">
        <v>2308.64</v>
      </c>
      <c r="E237" s="3">
        <v>521.69000000000005</v>
      </c>
      <c r="F237" s="4">
        <f t="shared" si="13"/>
        <v>2.8931104533114906</v>
      </c>
      <c r="G237" s="4">
        <f t="shared" si="13"/>
        <v>2.6343186862814387</v>
      </c>
      <c r="H237" s="4">
        <f t="shared" si="13"/>
        <v>2.4959318140879985</v>
      </c>
      <c r="I237" s="8">
        <f t="shared" si="14"/>
        <v>12758530.23830477</v>
      </c>
      <c r="J237" s="8">
        <f t="shared" si="15"/>
        <v>0</v>
      </c>
      <c r="K237" s="8">
        <f t="shared" si="16"/>
        <v>0</v>
      </c>
    </row>
    <row r="238" spans="1:11" x14ac:dyDescent="0.7">
      <c r="A238" s="1">
        <v>43921</v>
      </c>
      <c r="B238" s="3">
        <v>107.53</v>
      </c>
      <c r="C238" s="3">
        <v>5269.2</v>
      </c>
      <c r="D238" s="3">
        <v>2295.0500000000002</v>
      </c>
      <c r="E238" s="3">
        <v>510</v>
      </c>
      <c r="F238" s="4">
        <f t="shared" si="13"/>
        <v>2.5231015171442746</v>
      </c>
      <c r="G238" s="4">
        <f t="shared" si="13"/>
        <v>2.6057259754342383</v>
      </c>
      <c r="H238" s="4">
        <f t="shared" si="13"/>
        <v>2.4278110019505257</v>
      </c>
      <c r="I238" s="8">
        <f t="shared" si="14"/>
        <v>10876801.938706338</v>
      </c>
      <c r="J238" s="8">
        <f t="shared" si="15"/>
        <v>0</v>
      </c>
      <c r="K238" s="8">
        <f t="shared" si="16"/>
        <v>0</v>
      </c>
    </row>
    <row r="239" spans="1:11" x14ac:dyDescent="0.7">
      <c r="A239" s="1">
        <v>43951</v>
      </c>
      <c r="B239" s="3">
        <v>107.17</v>
      </c>
      <c r="C239" s="3">
        <v>5944.68</v>
      </c>
      <c r="D239" s="3">
        <v>2335.85</v>
      </c>
      <c r="E239" s="3">
        <v>520.01</v>
      </c>
      <c r="F239" s="4">
        <f t="shared" si="13"/>
        <v>2.8370181103332457</v>
      </c>
      <c r="G239" s="4">
        <f t="shared" si="13"/>
        <v>2.6431701810477444</v>
      </c>
      <c r="H239" s="4">
        <f t="shared" si="13"/>
        <v>2.4671751344567858</v>
      </c>
      <c r="I239" s="8">
        <f t="shared" si="14"/>
        <v>11980060.452558933</v>
      </c>
      <c r="J239" s="8">
        <f t="shared" si="15"/>
        <v>0</v>
      </c>
      <c r="K239" s="8">
        <f t="shared" si="16"/>
        <v>0</v>
      </c>
    </row>
    <row r="240" spans="1:11" x14ac:dyDescent="0.7">
      <c r="A240" s="1">
        <v>43982</v>
      </c>
      <c r="B240" s="3">
        <v>107.77</v>
      </c>
      <c r="C240" s="3">
        <v>6227.81</v>
      </c>
      <c r="D240" s="3">
        <v>2346.7199999999998</v>
      </c>
      <c r="E240" s="3">
        <v>522.29</v>
      </c>
      <c r="F240" s="4">
        <f t="shared" si="13"/>
        <v>2.9887778304504296</v>
      </c>
      <c r="G240" s="4">
        <f t="shared" si="13"/>
        <v>2.670337179036351</v>
      </c>
      <c r="H240" s="4">
        <f t="shared" si="13"/>
        <v>2.4918657841524552</v>
      </c>
      <c r="I240" s="8">
        <f t="shared" si="14"/>
        <v>12370906.069527421</v>
      </c>
      <c r="J240" s="8">
        <f t="shared" si="15"/>
        <v>0</v>
      </c>
      <c r="K240" s="8">
        <f t="shared" si="16"/>
        <v>0</v>
      </c>
    </row>
    <row r="241" spans="1:11" x14ac:dyDescent="0.7">
      <c r="A241" s="1">
        <v>44012</v>
      </c>
      <c r="B241" s="3">
        <v>107.92</v>
      </c>
      <c r="C241" s="3">
        <v>6351.67</v>
      </c>
      <c r="D241" s="3">
        <v>2361.5100000000002</v>
      </c>
      <c r="E241" s="3">
        <v>526.92999999999995</v>
      </c>
      <c r="F241" s="4">
        <f t="shared" si="13"/>
        <v>3.052461948091846</v>
      </c>
      <c r="G241" s="4">
        <f t="shared" si="13"/>
        <v>2.6909068894955044</v>
      </c>
      <c r="H241" s="4">
        <f t="shared" si="13"/>
        <v>2.5175025267867013</v>
      </c>
      <c r="I241" s="8">
        <f t="shared" si="14"/>
        <v>12384502.188795999</v>
      </c>
      <c r="J241" s="8">
        <f t="shared" si="15"/>
        <v>0</v>
      </c>
      <c r="K241" s="8">
        <f t="shared" si="16"/>
        <v>0</v>
      </c>
    </row>
    <row r="242" spans="1:11" x14ac:dyDescent="0.7">
      <c r="A242" s="1">
        <v>44043</v>
      </c>
      <c r="B242" s="3">
        <v>105.88</v>
      </c>
      <c r="C242" s="3">
        <v>6709.81</v>
      </c>
      <c r="D242" s="3">
        <v>2396.7800000000002</v>
      </c>
      <c r="E242" s="3">
        <v>543.74</v>
      </c>
      <c r="F242" s="4">
        <f t="shared" si="13"/>
        <v>3.1636217374418489</v>
      </c>
      <c r="G242" s="4">
        <f t="shared" si="13"/>
        <v>2.679470929860269</v>
      </c>
      <c r="H242" s="4">
        <f t="shared" si="13"/>
        <v>2.5487090951500502</v>
      </c>
      <c r="I242" s="8">
        <f t="shared" si="14"/>
        <v>12585501.637084547</v>
      </c>
      <c r="J242" s="8">
        <f t="shared" si="15"/>
        <v>0</v>
      </c>
      <c r="K242" s="8">
        <f t="shared" si="16"/>
        <v>0</v>
      </c>
    </row>
    <row r="243" spans="1:11" x14ac:dyDescent="0.7">
      <c r="A243" s="1">
        <v>44074</v>
      </c>
      <c r="B243" s="3">
        <v>105.89</v>
      </c>
      <c r="C243" s="3">
        <v>7192.11</v>
      </c>
      <c r="D243" s="3">
        <v>2377.4299999999998</v>
      </c>
      <c r="E243" s="3">
        <v>542.91</v>
      </c>
      <c r="F243" s="4">
        <f t="shared" si="13"/>
        <v>3.3913425994452013</v>
      </c>
      <c r="G243" s="4">
        <f t="shared" si="13"/>
        <v>2.6580896958843789</v>
      </c>
      <c r="H243" s="4">
        <f t="shared" si="13"/>
        <v>2.5450589296100161</v>
      </c>
      <c r="I243" s="8">
        <f t="shared" si="14"/>
        <v>13241419.448819831</v>
      </c>
      <c r="J243" s="8">
        <f t="shared" si="15"/>
        <v>0</v>
      </c>
      <c r="K243" s="8">
        <f t="shared" si="16"/>
        <v>0</v>
      </c>
    </row>
    <row r="244" spans="1:11" x14ac:dyDescent="0.7">
      <c r="A244" s="1">
        <v>44104</v>
      </c>
      <c r="B244" s="3">
        <v>105.45</v>
      </c>
      <c r="C244" s="3">
        <v>6918.83</v>
      </c>
      <c r="D244" s="3">
        <v>2376.13</v>
      </c>
      <c r="E244" s="3">
        <v>540.96</v>
      </c>
      <c r="F244" s="4">
        <f t="shared" si="13"/>
        <v>3.2489246539053567</v>
      </c>
      <c r="G244" s="4">
        <f t="shared" si="13"/>
        <v>2.6455972264732086</v>
      </c>
      <c r="H244" s="4">
        <f t="shared" si="13"/>
        <v>2.5253803142473372</v>
      </c>
      <c r="I244" s="8">
        <f t="shared" si="14"/>
        <v>12435351.84472676</v>
      </c>
      <c r="J244" s="8">
        <f t="shared" si="15"/>
        <v>0</v>
      </c>
      <c r="K244" s="8">
        <f t="shared" si="16"/>
        <v>0</v>
      </c>
    </row>
    <row r="245" spans="1:11" x14ac:dyDescent="0.7">
      <c r="A245" s="1">
        <v>44135</v>
      </c>
      <c r="B245" s="3">
        <v>104.64</v>
      </c>
      <c r="C245" s="3">
        <v>6734.84</v>
      </c>
      <c r="D245" s="3">
        <v>2365.52</v>
      </c>
      <c r="E245" s="3">
        <v>541.47</v>
      </c>
      <c r="F245" s="4">
        <f t="shared" si="13"/>
        <v>3.1382346220812365</v>
      </c>
      <c r="G245" s="4">
        <f t="shared" si="13"/>
        <v>2.6135529319101307</v>
      </c>
      <c r="H245" s="4">
        <f t="shared" si="13"/>
        <v>2.5083445054528228</v>
      </c>
      <c r="I245" s="8">
        <f t="shared" si="14"/>
        <v>11761682.588567693</v>
      </c>
      <c r="J245" s="8">
        <f t="shared" si="15"/>
        <v>0</v>
      </c>
      <c r="K245" s="8">
        <f t="shared" si="16"/>
        <v>0</v>
      </c>
    </row>
    <row r="246" spans="1:11" x14ac:dyDescent="0.7">
      <c r="A246" s="1">
        <v>44165</v>
      </c>
      <c r="B246" s="3">
        <v>104.27</v>
      </c>
      <c r="C246" s="3">
        <v>7472.06</v>
      </c>
      <c r="D246" s="3">
        <v>2388.73</v>
      </c>
      <c r="E246" s="3">
        <v>551.32000000000005</v>
      </c>
      <c r="F246" s="4">
        <f t="shared" si="13"/>
        <v>3.4694459007534113</v>
      </c>
      <c r="G246" s="4">
        <f t="shared" si="13"/>
        <v>2.6298645589255778</v>
      </c>
      <c r="H246" s="4">
        <f t="shared" si="13"/>
        <v>2.5449436711970685</v>
      </c>
      <c r="I246" s="8">
        <f t="shared" si="14"/>
        <v>12753018.052170554</v>
      </c>
      <c r="J246" s="8">
        <f t="shared" si="15"/>
        <v>0</v>
      </c>
      <c r="K246" s="8">
        <f t="shared" si="16"/>
        <v>0</v>
      </c>
    </row>
    <row r="247" spans="1:11" x14ac:dyDescent="0.7">
      <c r="A247" s="1">
        <v>44196</v>
      </c>
      <c r="B247" s="3">
        <v>103.24</v>
      </c>
      <c r="C247" s="3">
        <v>7759.35</v>
      </c>
      <c r="D247" s="3">
        <v>2392.02</v>
      </c>
      <c r="E247" s="3">
        <v>558.73</v>
      </c>
      <c r="F247" s="4">
        <f t="shared" si="13"/>
        <v>3.5672515359719146</v>
      </c>
      <c r="G247" s="4">
        <f t="shared" si="13"/>
        <v>2.6074725635398273</v>
      </c>
      <c r="H247" s="4">
        <f t="shared" si="13"/>
        <v>2.5536715597327135</v>
      </c>
      <c r="I247" s="8">
        <f t="shared" si="14"/>
        <v>12862532.818281973</v>
      </c>
      <c r="J247" s="8">
        <f t="shared" si="15"/>
        <v>0</v>
      </c>
      <c r="K247" s="8">
        <f t="shared" si="16"/>
        <v>0</v>
      </c>
    </row>
    <row r="248" spans="1:11" x14ac:dyDescent="0.7">
      <c r="A248" s="1">
        <v>44227</v>
      </c>
      <c r="B248" s="3">
        <v>104.68</v>
      </c>
      <c r="C248" s="3">
        <v>7681.01</v>
      </c>
      <c r="D248" s="3">
        <v>2374.87</v>
      </c>
      <c r="E248" s="3">
        <v>553.79999999999995</v>
      </c>
      <c r="F248" s="4">
        <f t="shared" si="13"/>
        <v>3.5804897951610539</v>
      </c>
      <c r="G248" s="4">
        <f t="shared" si="13"/>
        <v>2.6248863251614916</v>
      </c>
      <c r="H248" s="4">
        <f t="shared" si="13"/>
        <v>2.5664435642748025</v>
      </c>
      <c r="I248" s="8">
        <f t="shared" si="14"/>
        <v>12660266.358112333</v>
      </c>
      <c r="J248" s="8">
        <f t="shared" si="15"/>
        <v>0</v>
      </c>
      <c r="K248" s="8">
        <f t="shared" si="16"/>
        <v>0</v>
      </c>
    </row>
    <row r="249" spans="1:11" x14ac:dyDescent="0.7">
      <c r="A249" s="1">
        <v>44255</v>
      </c>
      <c r="B249" s="3">
        <v>106.58</v>
      </c>
      <c r="C249" s="3">
        <v>7892.81</v>
      </c>
      <c r="D249" s="3">
        <v>2340.58</v>
      </c>
      <c r="E249" s="3">
        <v>544.27</v>
      </c>
      <c r="F249" s="4">
        <f t="shared" si="13"/>
        <v>3.7459998878990817</v>
      </c>
      <c r="G249" s="4">
        <f t="shared" si="13"/>
        <v>2.6339416550417902</v>
      </c>
      <c r="H249" s="4">
        <f t="shared" si="13"/>
        <v>2.5680599976639304</v>
      </c>
      <c r="I249" s="8">
        <f t="shared" si="14"/>
        <v>12995494.072446609</v>
      </c>
      <c r="J249" s="8">
        <f t="shared" si="15"/>
        <v>0</v>
      </c>
      <c r="K249" s="8">
        <f t="shared" si="16"/>
        <v>0</v>
      </c>
    </row>
    <row r="250" spans="1:11" x14ac:dyDescent="0.7">
      <c r="A250" s="1">
        <v>44286</v>
      </c>
      <c r="B250" s="3">
        <v>110.7</v>
      </c>
      <c r="C250" s="3">
        <v>8238.48</v>
      </c>
      <c r="D250" s="3">
        <v>2311.35</v>
      </c>
      <c r="E250" s="3">
        <v>533.79999999999995</v>
      </c>
      <c r="F250" s="4">
        <f t="shared" si="13"/>
        <v>4.0612068346374199</v>
      </c>
      <c r="G250" s="4">
        <f t="shared" si="13"/>
        <v>2.7015952252947284</v>
      </c>
      <c r="H250" s="4">
        <f t="shared" si="13"/>
        <v>2.616021106221516</v>
      </c>
      <c r="I250" s="8">
        <f t="shared" si="14"/>
        <v>13838999.179364655</v>
      </c>
      <c r="J250" s="8">
        <f t="shared" si="15"/>
        <v>0</v>
      </c>
      <c r="K250" s="8">
        <f t="shared" si="16"/>
        <v>0</v>
      </c>
    </row>
    <row r="251" spans="1:11" x14ac:dyDescent="0.7">
      <c r="A251" s="1">
        <v>44316</v>
      </c>
      <c r="B251" s="3">
        <v>109.27</v>
      </c>
      <c r="C251" s="3">
        <v>8678.16</v>
      </c>
      <c r="D251" s="3">
        <v>2329.61</v>
      </c>
      <c r="E251" s="3">
        <v>540.54999999999995</v>
      </c>
      <c r="F251" s="4">
        <f t="shared" si="13"/>
        <v>4.2226879783597893</v>
      </c>
      <c r="G251" s="4">
        <f t="shared" si="13"/>
        <v>2.6877638591231863</v>
      </c>
      <c r="H251" s="4">
        <f t="shared" si="13"/>
        <v>2.6148806300912475</v>
      </c>
      <c r="I251" s="8">
        <f t="shared" si="14"/>
        <v>14139263.548171731</v>
      </c>
      <c r="J251" s="8">
        <f t="shared" si="15"/>
        <v>0</v>
      </c>
      <c r="K251" s="8">
        <f t="shared" si="16"/>
        <v>0</v>
      </c>
    </row>
    <row r="252" spans="1:11" x14ac:dyDescent="0.7">
      <c r="A252" s="1">
        <v>44347</v>
      </c>
      <c r="B252" s="3">
        <v>109.54</v>
      </c>
      <c r="C252" s="3">
        <v>8738.77</v>
      </c>
      <c r="D252" s="3">
        <v>2337.2199999999998</v>
      </c>
      <c r="E252" s="3">
        <v>545.62</v>
      </c>
      <c r="F252" s="4">
        <f t="shared" si="13"/>
        <v>4.2626869701292769</v>
      </c>
      <c r="G252" s="4">
        <f t="shared" si="13"/>
        <v>2.7032068267897911</v>
      </c>
      <c r="H252" s="4">
        <f t="shared" si="13"/>
        <v>2.6459282981198187</v>
      </c>
      <c r="I252" s="8">
        <f t="shared" si="14"/>
        <v>14023196.315448942</v>
      </c>
      <c r="J252" s="8">
        <f t="shared" si="15"/>
        <v>0</v>
      </c>
      <c r="K252" s="8">
        <f t="shared" si="16"/>
        <v>0</v>
      </c>
    </row>
    <row r="253" spans="1:11" x14ac:dyDescent="0.7">
      <c r="A253" s="1">
        <v>44377</v>
      </c>
      <c r="B253" s="3">
        <v>111.1</v>
      </c>
      <c r="C253" s="3">
        <v>8942.7800000000007</v>
      </c>
      <c r="D253" s="3">
        <v>2353.64</v>
      </c>
      <c r="E253" s="3">
        <v>540.80999999999995</v>
      </c>
      <c r="F253" s="4">
        <f t="shared" si="13"/>
        <v>4.4243247954348046</v>
      </c>
      <c r="G253" s="4">
        <f t="shared" si="13"/>
        <v>2.7609658832425801</v>
      </c>
      <c r="H253" s="4">
        <f t="shared" si="13"/>
        <v>2.6599521591037307</v>
      </c>
      <c r="I253" s="8">
        <f t="shared" si="14"/>
        <v>14304945.17999034</v>
      </c>
      <c r="J253" s="8">
        <f t="shared" si="15"/>
        <v>0</v>
      </c>
      <c r="K253" s="8">
        <f t="shared" si="16"/>
        <v>0</v>
      </c>
    </row>
    <row r="254" spans="1:11" x14ac:dyDescent="0.7">
      <c r="A254" s="1">
        <v>44408</v>
      </c>
      <c r="B254" s="3">
        <v>109.7</v>
      </c>
      <c r="C254" s="3">
        <v>9155.2099999999991</v>
      </c>
      <c r="D254" s="3">
        <v>2379.96</v>
      </c>
      <c r="E254" s="3">
        <v>548.01</v>
      </c>
      <c r="F254" s="4">
        <f t="shared" si="13"/>
        <v>4.4723453694860842</v>
      </c>
      <c r="G254" s="4">
        <f t="shared" si="13"/>
        <v>2.7566601646083404</v>
      </c>
      <c r="H254" s="4">
        <f t="shared" si="13"/>
        <v>2.661400072164561</v>
      </c>
      <c r="I254" s="8">
        <f t="shared" si="14"/>
        <v>14210207.668861868</v>
      </c>
      <c r="J254" s="8">
        <f t="shared" si="15"/>
        <v>0</v>
      </c>
      <c r="K254" s="8">
        <f t="shared" si="16"/>
        <v>0</v>
      </c>
    </row>
    <row r="255" spans="1:11" x14ac:dyDescent="0.7">
      <c r="A255" s="1">
        <v>44439</v>
      </c>
      <c r="B255" s="3">
        <v>110.02</v>
      </c>
      <c r="C255" s="3">
        <v>9433.58</v>
      </c>
      <c r="D255" s="3">
        <v>2375.4299999999998</v>
      </c>
      <c r="E255" s="3">
        <v>545.73</v>
      </c>
      <c r="F255" s="4">
        <f t="shared" si="13"/>
        <v>4.6217725957897624</v>
      </c>
      <c r="G255" s="4">
        <f t="shared" si="13"/>
        <v>2.7594391561164824</v>
      </c>
      <c r="H255" s="4">
        <f t="shared" si="13"/>
        <v>2.6580584237568456</v>
      </c>
      <c r="I255" s="8">
        <f t="shared" si="14"/>
        <v>14434990.303415265</v>
      </c>
      <c r="J255" s="8">
        <f t="shared" si="15"/>
        <v>0</v>
      </c>
      <c r="K255" s="8">
        <f t="shared" si="16"/>
        <v>0</v>
      </c>
    </row>
    <row r="256" spans="1:11" x14ac:dyDescent="0.7">
      <c r="A256" s="1">
        <v>44469</v>
      </c>
      <c r="B256" s="3">
        <v>111.27</v>
      </c>
      <c r="C256" s="3">
        <v>8994.83</v>
      </c>
      <c r="D256" s="3">
        <v>2354.86</v>
      </c>
      <c r="E256" s="3">
        <v>536.03</v>
      </c>
      <c r="F256" s="4">
        <f t="shared" si="13"/>
        <v>4.4568851570436614</v>
      </c>
      <c r="G256" s="4">
        <f t="shared" si="13"/>
        <v>2.7666239091338118</v>
      </c>
      <c r="H256" s="4">
        <f t="shared" si="13"/>
        <v>2.6404760815706032</v>
      </c>
      <c r="I256" s="8">
        <f t="shared" si="14"/>
        <v>13670004.217422381</v>
      </c>
      <c r="J256" s="8">
        <f t="shared" si="15"/>
        <v>0</v>
      </c>
      <c r="K256" s="8">
        <f t="shared" si="16"/>
        <v>0</v>
      </c>
    </row>
    <row r="257" spans="1:11" x14ac:dyDescent="0.7">
      <c r="A257" s="1">
        <v>44500</v>
      </c>
      <c r="B257" s="3">
        <v>114</v>
      </c>
      <c r="C257" s="3">
        <v>9625.02</v>
      </c>
      <c r="D257" s="3">
        <v>2354.21</v>
      </c>
      <c r="E257" s="3">
        <v>534.74</v>
      </c>
      <c r="F257" s="4">
        <f t="shared" si="13"/>
        <v>4.8861510403523756</v>
      </c>
      <c r="G257" s="4">
        <f t="shared" si="13"/>
        <v>2.8337203984245982</v>
      </c>
      <c r="H257" s="4">
        <f t="shared" si="13"/>
        <v>2.698749508862365</v>
      </c>
      <c r="I257" s="8">
        <f t="shared" si="14"/>
        <v>14736633.708301626</v>
      </c>
      <c r="J257" s="8">
        <f t="shared" si="15"/>
        <v>0</v>
      </c>
      <c r="K257" s="8">
        <f t="shared" si="16"/>
        <v>0</v>
      </c>
    </row>
    <row r="258" spans="1:11" x14ac:dyDescent="0.7">
      <c r="A258" s="1">
        <v>44530</v>
      </c>
      <c r="B258" s="3">
        <v>113.13</v>
      </c>
      <c r="C258" s="3">
        <v>9558.33</v>
      </c>
      <c r="D258" s="3">
        <v>2361.1799999999998</v>
      </c>
      <c r="E258" s="3">
        <v>533.16999999999996</v>
      </c>
      <c r="F258" s="4">
        <f t="shared" si="13"/>
        <v>4.8152651166408127</v>
      </c>
      <c r="G258" s="4">
        <f t="shared" si="13"/>
        <v>2.820420275229004</v>
      </c>
      <c r="H258" s="4">
        <f t="shared" si="13"/>
        <v>2.6702907125740367</v>
      </c>
      <c r="I258" s="8">
        <f t="shared" si="14"/>
        <v>14272841.730897551</v>
      </c>
      <c r="J258" s="8">
        <f t="shared" si="15"/>
        <v>0</v>
      </c>
      <c r="K258" s="8">
        <f t="shared" si="16"/>
        <v>0</v>
      </c>
    </row>
    <row r="259" spans="1:11" x14ac:dyDescent="0.7">
      <c r="A259" s="1">
        <v>44561</v>
      </c>
      <c r="B259" s="3">
        <v>115.08</v>
      </c>
      <c r="C259" s="3">
        <v>9986.7000000000007</v>
      </c>
      <c r="D259" s="3">
        <v>2355.14</v>
      </c>
      <c r="E259" s="3">
        <v>532.42999999999995</v>
      </c>
      <c r="F259" s="4">
        <f t="shared" si="13"/>
        <v>5.1177875432225921</v>
      </c>
      <c r="G259" s="4">
        <f t="shared" si="13"/>
        <v>2.861696200030778</v>
      </c>
      <c r="H259" s="4">
        <f t="shared" si="13"/>
        <v>2.7125479529893362</v>
      </c>
      <c r="I259" s="8">
        <f t="shared" si="14"/>
        <v>14919543.077564212</v>
      </c>
      <c r="J259" s="8">
        <f t="shared" si="15"/>
        <v>0</v>
      </c>
      <c r="K259" s="8">
        <f t="shared" si="16"/>
        <v>0</v>
      </c>
    </row>
    <row r="260" spans="1:11" x14ac:dyDescent="0.7">
      <c r="A260" s="1">
        <v>44592</v>
      </c>
      <c r="B260" s="3">
        <v>115.1</v>
      </c>
      <c r="C260" s="3">
        <v>9469.92</v>
      </c>
      <c r="D260" s="3">
        <v>2304.4</v>
      </c>
      <c r="E260" s="3">
        <v>521.52</v>
      </c>
      <c r="F260" s="4">
        <f t="shared" ref="F260:H284" si="17">C260*$B260/C$3/$B$3</f>
        <v>4.8538017016945165</v>
      </c>
      <c r="G260" s="4">
        <f t="shared" si="17"/>
        <v>2.8005293928954678</v>
      </c>
      <c r="H260" s="4">
        <f t="shared" si="17"/>
        <v>2.6574270104130742</v>
      </c>
      <c r="I260" s="8">
        <f t="shared" si="14"/>
        <v>13899962.843667844</v>
      </c>
      <c r="J260" s="8">
        <f t="shared" si="15"/>
        <v>0</v>
      </c>
      <c r="K260" s="8">
        <f t="shared" si="16"/>
        <v>0</v>
      </c>
    </row>
    <row r="261" spans="1:11" x14ac:dyDescent="0.7">
      <c r="A261" s="1">
        <v>44620</v>
      </c>
      <c r="B261" s="3">
        <v>114.99</v>
      </c>
      <c r="C261" s="3">
        <v>9186.3700000000008</v>
      </c>
      <c r="D261" s="3">
        <v>2278.69</v>
      </c>
      <c r="E261" s="3">
        <v>515.32000000000005</v>
      </c>
      <c r="F261" s="4">
        <f t="shared" si="17"/>
        <v>4.7039684832837958</v>
      </c>
      <c r="G261" s="4">
        <f t="shared" si="17"/>
        <v>2.7666375392496181</v>
      </c>
      <c r="H261" s="4">
        <f t="shared" si="17"/>
        <v>2.6233251648830587</v>
      </c>
      <c r="I261" s="8">
        <f t="shared" ref="I261:I284" si="18">MAX(I260*(F261/F260)-I$3*0.05/12,0)</f>
        <v>13220881.414995326</v>
      </c>
      <c r="J261" s="8">
        <f t="shared" ref="J261:J284" si="19">MAX(J260*(F261/F260)-J$3*0.06/12,0)</f>
        <v>0</v>
      </c>
      <c r="K261" s="8">
        <f t="shared" ref="K261:K284" si="20">MAX(K260*(F261/F260)-K$3*0.07/12,0)</f>
        <v>0</v>
      </c>
    </row>
    <row r="262" spans="1:11" x14ac:dyDescent="0.7">
      <c r="A262" s="1">
        <v>44651</v>
      </c>
      <c r="B262" s="3">
        <v>121.66</v>
      </c>
      <c r="C262" s="3">
        <v>9527.4599999999991</v>
      </c>
      <c r="D262" s="3">
        <v>2215.38</v>
      </c>
      <c r="E262" s="3">
        <v>499.62</v>
      </c>
      <c r="F262" s="4">
        <f t="shared" si="17"/>
        <v>5.1616118411444969</v>
      </c>
      <c r="G262" s="4">
        <f t="shared" si="17"/>
        <v>2.8457909096902738</v>
      </c>
      <c r="H262" s="4">
        <f t="shared" si="17"/>
        <v>2.6909317345780659</v>
      </c>
      <c r="I262" s="8">
        <f t="shared" si="18"/>
        <v>14257124.846714247</v>
      </c>
      <c r="J262" s="8">
        <f t="shared" si="19"/>
        <v>0</v>
      </c>
      <c r="K262" s="8">
        <f t="shared" si="20"/>
        <v>0</v>
      </c>
    </row>
    <row r="263" spans="1:11" x14ac:dyDescent="0.7">
      <c r="A263" s="1">
        <v>44681</v>
      </c>
      <c r="B263" s="3">
        <v>129.83000000000001</v>
      </c>
      <c r="C263" s="3">
        <v>8696.65</v>
      </c>
      <c r="D263" s="3">
        <v>2131.31</v>
      </c>
      <c r="E263" s="3">
        <v>472.25</v>
      </c>
      <c r="F263" s="4">
        <f t="shared" si="17"/>
        <v>5.0279094185475746</v>
      </c>
      <c r="G263" s="4">
        <f t="shared" si="17"/>
        <v>2.9216529360645245</v>
      </c>
      <c r="H263" s="4">
        <f t="shared" si="17"/>
        <v>2.7143264387773876</v>
      </c>
      <c r="I263" s="8">
        <f t="shared" si="18"/>
        <v>13637819.251884824</v>
      </c>
      <c r="J263" s="8">
        <f t="shared" si="19"/>
        <v>0</v>
      </c>
      <c r="K263" s="8">
        <f t="shared" si="20"/>
        <v>0</v>
      </c>
    </row>
    <row r="264" spans="1:11" x14ac:dyDescent="0.7">
      <c r="A264" s="1">
        <v>44712</v>
      </c>
      <c r="B264" s="3">
        <v>128.68</v>
      </c>
      <c r="C264" s="3">
        <v>8712.6</v>
      </c>
      <c r="D264" s="3">
        <v>2145.0500000000002</v>
      </c>
      <c r="E264" s="3">
        <v>473.54</v>
      </c>
      <c r="F264" s="4">
        <f t="shared" si="17"/>
        <v>4.9925132231496701</v>
      </c>
      <c r="G264" s="4">
        <f t="shared" si="17"/>
        <v>2.9144420008501508</v>
      </c>
      <c r="H264" s="4">
        <f t="shared" si="17"/>
        <v>2.697632438579197</v>
      </c>
      <c r="I264" s="8">
        <f t="shared" si="18"/>
        <v>13291809.782569351</v>
      </c>
      <c r="J264" s="8">
        <f t="shared" si="19"/>
        <v>0</v>
      </c>
      <c r="K264" s="8">
        <f t="shared" si="20"/>
        <v>0</v>
      </c>
    </row>
    <row r="265" spans="1:11" x14ac:dyDescent="0.7">
      <c r="A265" s="1">
        <v>44742</v>
      </c>
      <c r="B265" s="3">
        <v>135.72999999999999</v>
      </c>
      <c r="C265" s="3">
        <v>7993.43</v>
      </c>
      <c r="D265" s="3">
        <v>2111.4</v>
      </c>
      <c r="E265" s="3">
        <v>458.34</v>
      </c>
      <c r="F265" s="4">
        <f t="shared" si="17"/>
        <v>4.8313602406203042</v>
      </c>
      <c r="G265" s="4">
        <f t="shared" si="17"/>
        <v>3.0258912206273298</v>
      </c>
      <c r="H265" s="4">
        <f t="shared" si="17"/>
        <v>2.7540933891439932</v>
      </c>
      <c r="I265" s="8">
        <f t="shared" si="18"/>
        <v>12612764.391213791</v>
      </c>
      <c r="J265" s="8">
        <f t="shared" si="19"/>
        <v>0</v>
      </c>
      <c r="K265" s="8">
        <f t="shared" si="20"/>
        <v>0</v>
      </c>
    </row>
    <row r="266" spans="1:11" x14ac:dyDescent="0.7">
      <c r="A266" s="1">
        <v>44773</v>
      </c>
      <c r="B266" s="3">
        <v>133.19</v>
      </c>
      <c r="C266" s="3">
        <v>8730.4599999999991</v>
      </c>
      <c r="D266" s="3">
        <v>2162.9899999999998</v>
      </c>
      <c r="E266" s="3">
        <v>468.09</v>
      </c>
      <c r="F266" s="4">
        <f t="shared" si="17"/>
        <v>5.1780845986883</v>
      </c>
      <c r="G266" s="4">
        <f t="shared" si="17"/>
        <v>3.0418169492784441</v>
      </c>
      <c r="H266" s="4">
        <f t="shared" si="17"/>
        <v>2.7600441896372456</v>
      </c>
      <c r="I266" s="8">
        <f t="shared" si="18"/>
        <v>13267924.101772862</v>
      </c>
      <c r="J266" s="8">
        <f t="shared" si="19"/>
        <v>0</v>
      </c>
      <c r="K266" s="8">
        <f t="shared" si="20"/>
        <v>0</v>
      </c>
    </row>
    <row r="267" spans="1:11" x14ac:dyDescent="0.7">
      <c r="A267" s="1">
        <v>44804</v>
      </c>
      <c r="B267" s="3">
        <v>138.96</v>
      </c>
      <c r="C267" s="3">
        <v>8374.42</v>
      </c>
      <c r="D267" s="3">
        <v>2101.88</v>
      </c>
      <c r="E267" s="3">
        <v>449.62</v>
      </c>
      <c r="F267" s="4">
        <f t="shared" si="17"/>
        <v>5.1820898573238994</v>
      </c>
      <c r="G267" s="4">
        <f t="shared" si="17"/>
        <v>3.0839311108923231</v>
      </c>
      <c r="H267" s="4">
        <f t="shared" si="17"/>
        <v>2.7659891995407477</v>
      </c>
      <c r="I267" s="8">
        <f t="shared" si="18"/>
        <v>13028186.867197467</v>
      </c>
      <c r="J267" s="8">
        <f t="shared" si="19"/>
        <v>0</v>
      </c>
      <c r="K267" s="8">
        <f t="shared" si="20"/>
        <v>0</v>
      </c>
    </row>
    <row r="268" spans="1:11" x14ac:dyDescent="0.7">
      <c r="A268" s="1">
        <v>44834</v>
      </c>
      <c r="B268" s="3">
        <v>144.75</v>
      </c>
      <c r="C268" s="3">
        <v>7603.14</v>
      </c>
      <c r="D268" s="3">
        <v>2011.06</v>
      </c>
      <c r="E268" s="3">
        <v>426.52</v>
      </c>
      <c r="F268" s="4">
        <f t="shared" si="17"/>
        <v>4.9008561535472541</v>
      </c>
      <c r="G268" s="4">
        <f t="shared" si="17"/>
        <v>3.0736226318180604</v>
      </c>
      <c r="H268" s="4">
        <f t="shared" si="17"/>
        <v>2.7332101584581601</v>
      </c>
      <c r="I268" s="8">
        <f t="shared" si="18"/>
        <v>12071142.924109936</v>
      </c>
      <c r="J268" s="8">
        <f t="shared" si="19"/>
        <v>0</v>
      </c>
      <c r="K268" s="8">
        <f t="shared" si="20"/>
        <v>0</v>
      </c>
    </row>
    <row r="269" spans="1:11" x14ac:dyDescent="0.7">
      <c r="A269" s="1">
        <v>44865</v>
      </c>
      <c r="B269" s="3">
        <v>148.71</v>
      </c>
      <c r="C269" s="3">
        <v>8218.7000000000007</v>
      </c>
      <c r="D269" s="3">
        <v>1985.01</v>
      </c>
      <c r="E269" s="3">
        <v>423.58</v>
      </c>
      <c r="F269" s="4">
        <f t="shared" si="17"/>
        <v>5.4425659147185526</v>
      </c>
      <c r="G269" s="4">
        <f t="shared" si="17"/>
        <v>3.1168063325385003</v>
      </c>
      <c r="H269" s="4">
        <f t="shared" si="17"/>
        <v>2.788628572661064</v>
      </c>
      <c r="I269" s="8">
        <f t="shared" si="18"/>
        <v>13155411.008218305</v>
      </c>
      <c r="J269" s="8">
        <f t="shared" si="19"/>
        <v>0</v>
      </c>
      <c r="K269" s="8">
        <f t="shared" si="20"/>
        <v>0</v>
      </c>
    </row>
    <row r="270" spans="1:11" x14ac:dyDescent="0.7">
      <c r="A270" s="1">
        <v>44895</v>
      </c>
      <c r="B270" s="3">
        <v>138.03</v>
      </c>
      <c r="C270" s="3">
        <v>8678</v>
      </c>
      <c r="D270" s="3">
        <v>2058.0100000000002</v>
      </c>
      <c r="E270" s="3">
        <v>443.52</v>
      </c>
      <c r="F270" s="4">
        <f t="shared" si="17"/>
        <v>5.334006364562212</v>
      </c>
      <c r="G270" s="4">
        <f t="shared" si="17"/>
        <v>2.9993552920380124</v>
      </c>
      <c r="H270" s="4">
        <f t="shared" si="17"/>
        <v>2.7102025516419666</v>
      </c>
      <c r="I270" s="8">
        <f t="shared" si="18"/>
        <v>12643008.030734513</v>
      </c>
      <c r="J270" s="8">
        <f t="shared" si="19"/>
        <v>0</v>
      </c>
      <c r="K270" s="8">
        <f t="shared" si="20"/>
        <v>0</v>
      </c>
    </row>
    <row r="271" spans="1:11" x14ac:dyDescent="0.7">
      <c r="A271" s="1">
        <v>44926</v>
      </c>
      <c r="B271" s="3">
        <v>131.11000000000001</v>
      </c>
      <c r="C271" s="3">
        <v>8178.02</v>
      </c>
      <c r="D271" s="3">
        <v>2048.73</v>
      </c>
      <c r="E271" s="3">
        <v>445.92</v>
      </c>
      <c r="F271" s="4">
        <f t="shared" si="17"/>
        <v>4.7746812214109644</v>
      </c>
      <c r="G271" s="4">
        <f t="shared" si="17"/>
        <v>2.8361388523052251</v>
      </c>
      <c r="H271" s="4">
        <f t="shared" si="17"/>
        <v>2.5882595314701025</v>
      </c>
      <c r="I271" s="8">
        <f t="shared" si="18"/>
        <v>11067259.279545434</v>
      </c>
      <c r="J271" s="8">
        <f t="shared" si="19"/>
        <v>0</v>
      </c>
      <c r="K271" s="8">
        <f t="shared" si="20"/>
        <v>0</v>
      </c>
    </row>
    <row r="272" spans="1:11" x14ac:dyDescent="0.7">
      <c r="A272" s="1">
        <v>44957</v>
      </c>
      <c r="B272" s="3">
        <v>130.09</v>
      </c>
      <c r="C272" s="3">
        <v>8691.8799999999992</v>
      </c>
      <c r="D272" s="3">
        <v>2111.7600000000002</v>
      </c>
      <c r="E272" s="3">
        <v>460.55</v>
      </c>
      <c r="F272" s="4">
        <f t="shared" si="17"/>
        <v>5.0352151385511412</v>
      </c>
      <c r="G272" s="4">
        <f t="shared" si="17"/>
        <v>2.9006505958679289</v>
      </c>
      <c r="H272" s="4">
        <f t="shared" si="17"/>
        <v>2.6523800554593295</v>
      </c>
      <c r="I272" s="8">
        <f t="shared" si="18"/>
        <v>11421152.247137912</v>
      </c>
      <c r="J272" s="8">
        <f t="shared" si="19"/>
        <v>0</v>
      </c>
      <c r="K272" s="8">
        <f t="shared" si="20"/>
        <v>0</v>
      </c>
    </row>
    <row r="273" spans="1:11" x14ac:dyDescent="0.7">
      <c r="A273" s="1">
        <v>44985</v>
      </c>
      <c r="B273" s="3">
        <v>136.19999999999999</v>
      </c>
      <c r="C273" s="3">
        <v>8479.7999999999993</v>
      </c>
      <c r="D273" s="3">
        <v>2057.16</v>
      </c>
      <c r="E273" s="3">
        <v>445.24</v>
      </c>
      <c r="F273" s="4">
        <f t="shared" si="17"/>
        <v>5.143078021426108</v>
      </c>
      <c r="G273" s="4">
        <f t="shared" si="17"/>
        <v>2.9583675065540014</v>
      </c>
      <c r="H273" s="4">
        <f t="shared" si="17"/>
        <v>2.6846417197435311</v>
      </c>
      <c r="I273" s="8">
        <f t="shared" si="18"/>
        <v>11415812.777667832</v>
      </c>
      <c r="J273" s="8">
        <f t="shared" si="19"/>
        <v>0</v>
      </c>
      <c r="K273" s="8">
        <f t="shared" si="20"/>
        <v>0</v>
      </c>
    </row>
    <row r="274" spans="1:11" x14ac:dyDescent="0.7">
      <c r="A274" s="1">
        <v>45016</v>
      </c>
      <c r="B274" s="3">
        <v>132.79</v>
      </c>
      <c r="C274" s="3">
        <v>8791.1299999999992</v>
      </c>
      <c r="D274" s="3">
        <v>2109.41</v>
      </c>
      <c r="E274" s="3">
        <v>459.32</v>
      </c>
      <c r="F274" s="4">
        <f t="shared" si="17"/>
        <v>5.1984092762109153</v>
      </c>
      <c r="G274" s="4">
        <f t="shared" si="17"/>
        <v>2.9575583143794053</v>
      </c>
      <c r="H274" s="4">
        <f t="shared" si="17"/>
        <v>2.700199051079943</v>
      </c>
      <c r="I274" s="8">
        <f t="shared" si="18"/>
        <v>11288628.57838976</v>
      </c>
      <c r="J274" s="8">
        <f t="shared" si="19"/>
        <v>0</v>
      </c>
      <c r="K274" s="8">
        <f t="shared" si="20"/>
        <v>0</v>
      </c>
    </row>
    <row r="275" spans="1:11" x14ac:dyDescent="0.7">
      <c r="A275" s="1">
        <v>45046</v>
      </c>
      <c r="B275" s="3">
        <v>136.28</v>
      </c>
      <c r="C275" s="3">
        <v>8928.35</v>
      </c>
      <c r="D275" s="3">
        <v>2122.1999999999998</v>
      </c>
      <c r="E275" s="3">
        <v>461.35</v>
      </c>
      <c r="F275" s="4">
        <f t="shared" si="17"/>
        <v>5.41830848403725</v>
      </c>
      <c r="G275" s="4">
        <f t="shared" si="17"/>
        <v>3.0536930458262233</v>
      </c>
      <c r="H275" s="4">
        <f t="shared" si="17"/>
        <v>2.7834133320130081</v>
      </c>
      <c r="I275" s="8">
        <f t="shared" si="18"/>
        <v>11516151.672462685</v>
      </c>
      <c r="J275" s="8">
        <f t="shared" si="19"/>
        <v>0</v>
      </c>
      <c r="K275" s="8">
        <f t="shared" si="20"/>
        <v>0</v>
      </c>
    </row>
    <row r="276" spans="1:11" x14ac:dyDescent="0.7">
      <c r="A276" s="1">
        <v>45077</v>
      </c>
      <c r="B276" s="3">
        <v>139.34</v>
      </c>
      <c r="C276" s="3">
        <v>8967.16</v>
      </c>
      <c r="D276" s="3">
        <v>2099.09</v>
      </c>
      <c r="E276" s="3">
        <v>452.33</v>
      </c>
      <c r="F276" s="4">
        <f t="shared" si="17"/>
        <v>5.5640512408261165</v>
      </c>
      <c r="G276" s="4">
        <f t="shared" si="17"/>
        <v>3.0882596762572025</v>
      </c>
      <c r="H276" s="4">
        <f t="shared" si="17"/>
        <v>2.7902701428763388</v>
      </c>
      <c r="I276" s="8">
        <f t="shared" si="18"/>
        <v>11575915.447871212</v>
      </c>
      <c r="J276" s="8">
        <f t="shared" si="19"/>
        <v>0</v>
      </c>
      <c r="K276" s="8">
        <f t="shared" si="20"/>
        <v>0</v>
      </c>
    </row>
    <row r="277" spans="1:11" x14ac:dyDescent="0.7">
      <c r="A277" s="1">
        <v>45107</v>
      </c>
      <c r="B277" s="3">
        <v>144.32</v>
      </c>
      <c r="C277" s="3">
        <v>9559.67</v>
      </c>
      <c r="D277" s="3">
        <v>2091.6</v>
      </c>
      <c r="E277" s="3">
        <v>452.3</v>
      </c>
      <c r="F277" s="4">
        <f t="shared" si="17"/>
        <v>6.1436973961706904</v>
      </c>
      <c r="G277" s="4">
        <f t="shared" si="17"/>
        <v>3.1872204135561493</v>
      </c>
      <c r="H277" s="4">
        <f t="shared" si="17"/>
        <v>2.8898024916606655</v>
      </c>
      <c r="I277" s="8">
        <f t="shared" si="18"/>
        <v>12531859.569075271</v>
      </c>
      <c r="J277" s="8">
        <f t="shared" si="19"/>
        <v>0</v>
      </c>
      <c r="K277" s="8">
        <f t="shared" si="20"/>
        <v>0</v>
      </c>
    </row>
    <row r="278" spans="1:11" x14ac:dyDescent="0.7">
      <c r="A278" s="1">
        <v>45138</v>
      </c>
      <c r="B278" s="3">
        <v>142.28</v>
      </c>
      <c r="C278" s="3">
        <v>9866.77</v>
      </c>
      <c r="D278" s="3">
        <v>2090.15</v>
      </c>
      <c r="E278" s="3">
        <v>455.43</v>
      </c>
      <c r="F278" s="4">
        <f t="shared" si="17"/>
        <v>6.2514283360973453</v>
      </c>
      <c r="G278" s="4">
        <f t="shared" si="17"/>
        <v>3.1399899347259472</v>
      </c>
      <c r="H278" s="4">
        <f t="shared" si="17"/>
        <v>2.8686696900982613</v>
      </c>
      <c r="I278" s="8">
        <f t="shared" si="18"/>
        <v>12501608.18678011</v>
      </c>
      <c r="J278" s="8">
        <f t="shared" si="19"/>
        <v>0</v>
      </c>
      <c r="K278" s="8">
        <f t="shared" si="20"/>
        <v>0</v>
      </c>
    </row>
    <row r="279" spans="1:11" x14ac:dyDescent="0.7">
      <c r="A279" s="1">
        <v>45169</v>
      </c>
      <c r="B279" s="3">
        <v>145.53</v>
      </c>
      <c r="C279" s="3">
        <v>9709.68</v>
      </c>
      <c r="D279" s="3">
        <v>2076.8000000000002</v>
      </c>
      <c r="E279" s="3">
        <v>449.2</v>
      </c>
      <c r="F279" s="4">
        <f t="shared" si="17"/>
        <v>6.2924220219105891</v>
      </c>
      <c r="G279" s="4">
        <f t="shared" si="17"/>
        <v>3.1912009268554775</v>
      </c>
      <c r="H279" s="4">
        <f t="shared" si="17"/>
        <v>2.8940586636678849</v>
      </c>
      <c r="I279" s="8">
        <f t="shared" si="18"/>
        <v>12333587.371474575</v>
      </c>
      <c r="J279" s="8">
        <f t="shared" si="19"/>
        <v>0</v>
      </c>
      <c r="K279" s="8">
        <f t="shared" si="20"/>
        <v>0</v>
      </c>
    </row>
    <row r="280" spans="1:11" x14ac:dyDescent="0.7">
      <c r="A280" s="1">
        <v>45199</v>
      </c>
      <c r="B280" s="3">
        <v>149.35</v>
      </c>
      <c r="C280" s="3">
        <v>9246.74</v>
      </c>
      <c r="D280" s="3">
        <v>2024.02</v>
      </c>
      <c r="E280" s="3">
        <v>436.08</v>
      </c>
      <c r="F280" s="4">
        <f t="shared" si="17"/>
        <v>6.1497047982931745</v>
      </c>
      <c r="G280" s="4">
        <f t="shared" si="17"/>
        <v>3.1917360691278591</v>
      </c>
      <c r="H280" s="4">
        <f t="shared" si="17"/>
        <v>2.8832775417979644</v>
      </c>
      <c r="I280" s="8">
        <f t="shared" si="18"/>
        <v>11803851.628898745</v>
      </c>
      <c r="J280" s="8">
        <f t="shared" si="19"/>
        <v>0</v>
      </c>
      <c r="K280" s="8">
        <f t="shared" si="20"/>
        <v>0</v>
      </c>
    </row>
    <row r="281" spans="1:11" x14ac:dyDescent="0.7">
      <c r="A281" s="1">
        <v>45230</v>
      </c>
      <c r="B281" s="3">
        <v>151.66999999999999</v>
      </c>
      <c r="C281" s="3">
        <v>9052.31</v>
      </c>
      <c r="D281" s="3">
        <v>1992.08</v>
      </c>
      <c r="E281" s="3">
        <v>430.86</v>
      </c>
      <c r="F281" s="4">
        <f t="shared" si="17"/>
        <v>6.1139164656527898</v>
      </c>
      <c r="G281" s="4">
        <f t="shared" si="17"/>
        <v>3.1901669174876162</v>
      </c>
      <c r="H281" s="4">
        <f t="shared" si="17"/>
        <v>2.8930165434492916</v>
      </c>
      <c r="I281" s="8">
        <f t="shared" si="18"/>
        <v>11485158.873329401</v>
      </c>
      <c r="J281" s="8">
        <f t="shared" si="19"/>
        <v>0</v>
      </c>
      <c r="K281" s="8">
        <f t="shared" si="20"/>
        <v>0</v>
      </c>
    </row>
    <row r="282" spans="1:11" x14ac:dyDescent="0.7">
      <c r="A282" s="1">
        <v>45260</v>
      </c>
      <c r="B282" s="3">
        <v>148.19</v>
      </c>
      <c r="C282" s="3">
        <v>9879.02</v>
      </c>
      <c r="D282" s="3">
        <v>2082.29</v>
      </c>
      <c r="E282" s="3">
        <v>452.59</v>
      </c>
      <c r="F282" s="4">
        <f t="shared" si="17"/>
        <v>6.5191827925202315</v>
      </c>
      <c r="G282" s="4">
        <f t="shared" si="17"/>
        <v>3.2581198550892632</v>
      </c>
      <c r="H282" s="4">
        <f t="shared" si="17"/>
        <v>2.9691962627781665</v>
      </c>
      <c r="I282" s="8">
        <f t="shared" si="18"/>
        <v>11996462.724344028</v>
      </c>
      <c r="J282" s="8">
        <f t="shared" si="19"/>
        <v>0</v>
      </c>
      <c r="K282" s="8">
        <f t="shared" si="20"/>
        <v>0</v>
      </c>
    </row>
    <row r="283" spans="1:11" x14ac:dyDescent="0.7">
      <c r="A283" s="1">
        <v>45291</v>
      </c>
      <c r="B283" s="3">
        <v>141.06</v>
      </c>
      <c r="C283" s="3">
        <v>10327.83</v>
      </c>
      <c r="D283" s="3">
        <v>2162</v>
      </c>
      <c r="E283" s="3">
        <v>471.4</v>
      </c>
      <c r="F283" s="4">
        <f t="shared" si="17"/>
        <v>6.4874400255596418</v>
      </c>
      <c r="G283" s="4">
        <f t="shared" si="17"/>
        <v>3.2200789071889471</v>
      </c>
      <c r="H283" s="4">
        <f t="shared" si="17"/>
        <v>2.9438014233588352</v>
      </c>
      <c r="I283" s="8">
        <f t="shared" si="18"/>
        <v>11688050.353847658</v>
      </c>
      <c r="J283" s="8">
        <f t="shared" si="19"/>
        <v>0</v>
      </c>
      <c r="K283" s="8">
        <f t="shared" si="20"/>
        <v>0</v>
      </c>
    </row>
    <row r="284" spans="1:11" x14ac:dyDescent="0.7">
      <c r="A284" s="1">
        <v>45322</v>
      </c>
      <c r="B284" s="3">
        <v>146.88</v>
      </c>
      <c r="C284" s="3">
        <v>10501.38</v>
      </c>
      <c r="D284" s="3">
        <v>2156.06</v>
      </c>
      <c r="E284" s="3">
        <v>464.9</v>
      </c>
      <c r="F284" s="4">
        <f t="shared" si="17"/>
        <v>6.8686191072908782</v>
      </c>
      <c r="G284" s="4">
        <f t="shared" si="17"/>
        <v>3.343724222395875</v>
      </c>
      <c r="H284" s="4">
        <f t="shared" si="17"/>
        <v>3.0229938475249529</v>
      </c>
      <c r="I284" s="8">
        <f t="shared" si="18"/>
        <v>12124798.945519421</v>
      </c>
      <c r="J284" s="8">
        <f t="shared" si="19"/>
        <v>0</v>
      </c>
      <c r="K284" s="8">
        <f t="shared" si="20"/>
        <v>0</v>
      </c>
    </row>
  </sheetData>
  <mergeCells count="5">
    <mergeCell ref="A1:A2"/>
    <mergeCell ref="B1:B2"/>
    <mergeCell ref="C1:E1"/>
    <mergeCell ref="F1:H1"/>
    <mergeCell ref="I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84539-4601-4BFF-B044-3010B4B14898}">
  <dimension ref="A1:K284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6" bestFit="1" customWidth="1"/>
    <col min="3" max="5" width="8.9375" style="6" customWidth="1"/>
    <col min="6" max="8" width="7.5" style="7" customWidth="1"/>
    <col min="9" max="9" width="11.0625" style="9" customWidth="1"/>
    <col min="10" max="11" width="11.0625" style="9" bestFit="1" customWidth="1"/>
  </cols>
  <sheetData>
    <row r="1" spans="1:11" ht="18" customHeight="1" x14ac:dyDescent="0.7">
      <c r="A1" s="10" t="s">
        <v>0</v>
      </c>
      <c r="B1" s="12" t="s">
        <v>1</v>
      </c>
      <c r="C1" s="14" t="s">
        <v>4</v>
      </c>
      <c r="D1" s="14"/>
      <c r="E1" s="14"/>
      <c r="F1" s="14" t="s">
        <v>3</v>
      </c>
      <c r="G1" s="14"/>
      <c r="H1" s="14"/>
      <c r="I1" s="14" t="s">
        <v>6</v>
      </c>
      <c r="J1" s="14"/>
      <c r="K1" s="14"/>
    </row>
    <row r="2" spans="1:11" x14ac:dyDescent="0.7">
      <c r="A2" s="11"/>
      <c r="B2" s="13"/>
      <c r="C2" s="5" t="s">
        <v>2</v>
      </c>
      <c r="D2" s="5" t="s">
        <v>6</v>
      </c>
      <c r="E2" s="5" t="s">
        <v>8</v>
      </c>
      <c r="F2" s="5" t="s">
        <v>2</v>
      </c>
      <c r="G2" s="5" t="s">
        <v>6</v>
      </c>
      <c r="H2" s="5" t="s">
        <v>8</v>
      </c>
      <c r="I2" s="5" t="s">
        <v>12</v>
      </c>
      <c r="J2" s="5" t="s">
        <v>13</v>
      </c>
      <c r="K2" s="5" t="s">
        <v>14</v>
      </c>
    </row>
    <row r="3" spans="1:11" x14ac:dyDescent="0.7">
      <c r="A3" s="1">
        <v>36769</v>
      </c>
      <c r="B3" s="3">
        <v>106.71</v>
      </c>
      <c r="C3" s="3">
        <v>2104.4299999999998</v>
      </c>
      <c r="D3" s="3">
        <v>887.54</v>
      </c>
      <c r="E3" s="3">
        <v>211.68</v>
      </c>
      <c r="F3" s="4">
        <f>C3*$B3/C$3/$B$3</f>
        <v>1</v>
      </c>
      <c r="G3" s="4">
        <f t="shared" ref="G3:H18" si="0">D3*$B3/D$3/$B$3</f>
        <v>1</v>
      </c>
      <c r="H3" s="4">
        <f t="shared" si="0"/>
        <v>1.0000000000000002</v>
      </c>
      <c r="I3" s="8">
        <v>60000000</v>
      </c>
      <c r="J3" s="8">
        <v>60000000</v>
      </c>
      <c r="K3" s="8">
        <v>60000000</v>
      </c>
    </row>
    <row r="4" spans="1:11" x14ac:dyDescent="0.7">
      <c r="A4" s="1">
        <v>36799</v>
      </c>
      <c r="B4" s="3">
        <v>108.12</v>
      </c>
      <c r="C4" s="3">
        <v>1993.33</v>
      </c>
      <c r="D4" s="3">
        <v>893.12</v>
      </c>
      <c r="E4" s="3">
        <v>212.28</v>
      </c>
      <c r="F4" s="4">
        <f t="shared" ref="F4:H67" si="1">C4*$B4/C$3/$B$3</f>
        <v>0.95972240980631807</v>
      </c>
      <c r="G4" s="4">
        <f t="shared" si="0"/>
        <v>1.0195834957169096</v>
      </c>
      <c r="H4" s="4">
        <f t="shared" si="0"/>
        <v>1.0160853020807237</v>
      </c>
      <c r="I4" s="8">
        <f>MAX(I3*(G4/G3)-I$3*0.05/12,0)</f>
        <v>60925009.743014582</v>
      </c>
      <c r="J4" s="8">
        <f>MAX(J3*(G4/G3)-J$3*0.06/12,0)</f>
        <v>60875009.743014582</v>
      </c>
      <c r="K4" s="8">
        <f>MAX(K3*(G4/G3)-K$3*0.07/12,0)</f>
        <v>60825009.743014582</v>
      </c>
    </row>
    <row r="5" spans="1:11" x14ac:dyDescent="0.7">
      <c r="A5" s="1">
        <v>36830</v>
      </c>
      <c r="B5" s="3">
        <v>108.95</v>
      </c>
      <c r="C5" s="3">
        <v>1984.91</v>
      </c>
      <c r="D5" s="3">
        <v>899.03</v>
      </c>
      <c r="E5" s="3">
        <v>210.56</v>
      </c>
      <c r="F5" s="4">
        <f t="shared" si="1"/>
        <v>0.96300479612679479</v>
      </c>
      <c r="G5" s="4">
        <f t="shared" si="0"/>
        <v>1.0342091210141782</v>
      </c>
      <c r="H5" s="4">
        <f t="shared" si="0"/>
        <v>1.0155894009328552</v>
      </c>
      <c r="I5" s="8">
        <f t="shared" ref="I5:I68" si="2">MAX(I4*(G5/G4)-I$3*0.05/12,0)</f>
        <v>61548961.084397584</v>
      </c>
      <c r="J5" s="8">
        <f t="shared" ref="J5:J68" si="3">MAX(J4*(G5/G4)-J$3*0.06/12,0)</f>
        <v>61448243.84910696</v>
      </c>
      <c r="K5" s="8">
        <f t="shared" ref="K5:K68" si="4">MAX(K4*(G5/G4)-K$3*0.07/12,0)</f>
        <v>61347526.613816336</v>
      </c>
    </row>
    <row r="6" spans="1:11" x14ac:dyDescent="0.7">
      <c r="A6" s="1">
        <v>36860</v>
      </c>
      <c r="B6" s="3">
        <v>110.39</v>
      </c>
      <c r="C6" s="3">
        <v>1828.42</v>
      </c>
      <c r="D6" s="3">
        <v>913.73</v>
      </c>
      <c r="E6" s="3">
        <v>214.18</v>
      </c>
      <c r="F6" s="4">
        <f t="shared" si="1"/>
        <v>0.89880626771023753</v>
      </c>
      <c r="G6" s="4">
        <f t="shared" si="0"/>
        <v>1.0650121501042156</v>
      </c>
      <c r="H6" s="4">
        <f t="shared" si="0"/>
        <v>1.0467035589212519</v>
      </c>
      <c r="I6" s="8">
        <f t="shared" si="2"/>
        <v>63132143.948695965</v>
      </c>
      <c r="J6" s="8">
        <f t="shared" si="3"/>
        <v>62978426.937184572</v>
      </c>
      <c r="K6" s="8">
        <f t="shared" si="4"/>
        <v>62824709.925673172</v>
      </c>
    </row>
    <row r="7" spans="1:11" x14ac:dyDescent="0.7">
      <c r="A7" s="1">
        <v>36891</v>
      </c>
      <c r="B7" s="3">
        <v>114.45</v>
      </c>
      <c r="C7" s="3">
        <v>1837.37</v>
      </c>
      <c r="D7" s="3">
        <v>930.68</v>
      </c>
      <c r="E7" s="3">
        <v>220.34</v>
      </c>
      <c r="F7" s="4">
        <f t="shared" si="1"/>
        <v>0.93642459938297085</v>
      </c>
      <c r="G7" s="4">
        <f t="shared" si="0"/>
        <v>1.1246648529373857</v>
      </c>
      <c r="H7" s="4">
        <f t="shared" si="0"/>
        <v>1.116411227284154</v>
      </c>
      <c r="I7" s="8">
        <f t="shared" si="2"/>
        <v>66418256.679263368</v>
      </c>
      <c r="J7" s="8">
        <f t="shared" si="3"/>
        <v>66205929.779867418</v>
      </c>
      <c r="K7" s="8">
        <f t="shared" si="4"/>
        <v>65993602.880471453</v>
      </c>
    </row>
    <row r="8" spans="1:11" x14ac:dyDescent="0.7">
      <c r="A8" s="1">
        <v>36922</v>
      </c>
      <c r="B8" s="3">
        <v>116.59</v>
      </c>
      <c r="C8" s="3">
        <v>1902.55</v>
      </c>
      <c r="D8" s="3">
        <v>945.9</v>
      </c>
      <c r="E8" s="3">
        <v>221.4</v>
      </c>
      <c r="F8" s="4">
        <f t="shared" si="1"/>
        <v>0.98777442440299612</v>
      </c>
      <c r="G8" s="4">
        <f t="shared" si="0"/>
        <v>1.1644302327460585</v>
      </c>
      <c r="H8" s="4">
        <f t="shared" si="0"/>
        <v>1.1427572153404517</v>
      </c>
      <c r="I8" s="8">
        <f t="shared" si="2"/>
        <v>68516642.686154857</v>
      </c>
      <c r="J8" s="8">
        <f t="shared" si="3"/>
        <v>68246808.430433124</v>
      </c>
      <c r="K8" s="8">
        <f t="shared" si="4"/>
        <v>67976974.174711391</v>
      </c>
    </row>
    <row r="9" spans="1:11" x14ac:dyDescent="0.7">
      <c r="A9" s="1">
        <v>36950</v>
      </c>
      <c r="B9" s="3">
        <v>117.34</v>
      </c>
      <c r="C9" s="3">
        <v>1729.08</v>
      </c>
      <c r="D9" s="3">
        <v>954.14</v>
      </c>
      <c r="E9" s="3">
        <v>221.77</v>
      </c>
      <c r="F9" s="4">
        <f t="shared" si="1"/>
        <v>0.9034862907130442</v>
      </c>
      <c r="G9" s="4">
        <f t="shared" si="0"/>
        <v>1.1821297083716726</v>
      </c>
      <c r="H9" s="4">
        <f t="shared" si="0"/>
        <v>1.1520303844108684</v>
      </c>
      <c r="I9" s="8">
        <f t="shared" si="2"/>
        <v>69308103.662578151</v>
      </c>
      <c r="J9" s="8">
        <f t="shared" si="3"/>
        <v>68984167.894633695</v>
      </c>
      <c r="K9" s="8">
        <f t="shared" si="4"/>
        <v>68660232.126689255</v>
      </c>
    </row>
    <row r="10" spans="1:11" x14ac:dyDescent="0.7">
      <c r="A10" s="1">
        <v>36981</v>
      </c>
      <c r="B10" s="3">
        <v>126.32</v>
      </c>
      <c r="C10" s="3">
        <v>1619.54</v>
      </c>
      <c r="D10" s="3">
        <v>958.93</v>
      </c>
      <c r="E10" s="3">
        <v>217.22</v>
      </c>
      <c r="F10" s="4">
        <f t="shared" si="1"/>
        <v>0.91101219721349191</v>
      </c>
      <c r="G10" s="4">
        <f t="shared" si="0"/>
        <v>1.2789865213095113</v>
      </c>
      <c r="H10" s="4">
        <f t="shared" si="0"/>
        <v>1.2147502010414846</v>
      </c>
      <c r="I10" s="8">
        <f t="shared" si="2"/>
        <v>74736805.402313173</v>
      </c>
      <c r="J10" s="8">
        <f t="shared" si="3"/>
        <v>74336328.227061644</v>
      </c>
      <c r="K10" s="8">
        <f t="shared" si="4"/>
        <v>73935851.051810145</v>
      </c>
    </row>
    <row r="11" spans="1:11" x14ac:dyDescent="0.7">
      <c r="A11" s="1">
        <v>37011</v>
      </c>
      <c r="B11" s="3">
        <v>123.62</v>
      </c>
      <c r="C11" s="3">
        <v>1745.39</v>
      </c>
      <c r="D11" s="3">
        <v>954.95</v>
      </c>
      <c r="E11" s="3">
        <v>216.96</v>
      </c>
      <c r="F11" s="4">
        <f t="shared" si="1"/>
        <v>0.96081907935822819</v>
      </c>
      <c r="G11" s="4">
        <f t="shared" si="0"/>
        <v>1.2464541769517872</v>
      </c>
      <c r="H11" s="4">
        <f t="shared" si="0"/>
        <v>1.1873628719285174</v>
      </c>
      <c r="I11" s="8">
        <f t="shared" si="2"/>
        <v>72585797.495634943</v>
      </c>
      <c r="J11" s="8">
        <f t="shared" si="3"/>
        <v>72145506.871340454</v>
      </c>
      <c r="K11" s="8">
        <f t="shared" si="4"/>
        <v>71705216.247045994</v>
      </c>
    </row>
    <row r="12" spans="1:11" x14ac:dyDescent="0.7">
      <c r="A12" s="1">
        <v>37042</v>
      </c>
      <c r="B12" s="3">
        <v>119.34</v>
      </c>
      <c r="C12" s="3">
        <v>1757.09</v>
      </c>
      <c r="D12" s="3">
        <v>960.71</v>
      </c>
      <c r="E12" s="3">
        <v>217.37</v>
      </c>
      <c r="F12" s="4">
        <f t="shared" si="1"/>
        <v>0.93377111695073944</v>
      </c>
      <c r="G12" s="4">
        <f t="shared" si="0"/>
        <v>1.2105571293839583</v>
      </c>
      <c r="H12" s="4">
        <f t="shared" si="0"/>
        <v>1.1484198543066371</v>
      </c>
      <c r="I12" s="8">
        <f t="shared" si="2"/>
        <v>70245375.020721629</v>
      </c>
      <c r="J12" s="8">
        <f t="shared" si="3"/>
        <v>69767764.472258419</v>
      </c>
      <c r="K12" s="8">
        <f t="shared" si="4"/>
        <v>69290153.923795238</v>
      </c>
    </row>
    <row r="13" spans="1:11" x14ac:dyDescent="0.7">
      <c r="A13" s="1">
        <v>37072</v>
      </c>
      <c r="B13" s="3">
        <v>124.63</v>
      </c>
      <c r="C13" s="3">
        <v>1714.32</v>
      </c>
      <c r="D13" s="3">
        <v>964.34</v>
      </c>
      <c r="E13" s="3">
        <v>215.84</v>
      </c>
      <c r="F13" s="4">
        <f t="shared" si="1"/>
        <v>0.95142570918153546</v>
      </c>
      <c r="G13" s="4">
        <f t="shared" si="0"/>
        <v>1.2689944459088893</v>
      </c>
      <c r="H13" s="4">
        <f t="shared" si="0"/>
        <v>1.1908843296583098</v>
      </c>
      <c r="I13" s="8">
        <f t="shared" si="2"/>
        <v>73386335.360269889</v>
      </c>
      <c r="J13" s="8">
        <f t="shared" si="3"/>
        <v>72835669.081417158</v>
      </c>
      <c r="K13" s="8">
        <f t="shared" si="4"/>
        <v>72285002.802564457</v>
      </c>
    </row>
    <row r="14" spans="1:11" x14ac:dyDescent="0.7">
      <c r="A14" s="1">
        <v>37103</v>
      </c>
      <c r="B14" s="3">
        <v>125.02</v>
      </c>
      <c r="C14" s="3">
        <v>1697.45</v>
      </c>
      <c r="D14" s="3">
        <v>985.9</v>
      </c>
      <c r="E14" s="3">
        <v>220.79</v>
      </c>
      <c r="F14" s="4">
        <f t="shared" si="1"/>
        <v>0.94501103736365566</v>
      </c>
      <c r="G14" s="4">
        <f t="shared" si="0"/>
        <v>1.3014254824696196</v>
      </c>
      <c r="H14" s="4">
        <f t="shared" si="0"/>
        <v>1.2220077136322098</v>
      </c>
      <c r="I14" s="8">
        <f t="shared" si="2"/>
        <v>75011832.083521739</v>
      </c>
      <c r="J14" s="8">
        <f t="shared" si="3"/>
        <v>74397092.710590616</v>
      </c>
      <c r="K14" s="8">
        <f t="shared" si="4"/>
        <v>73782353.337659523</v>
      </c>
    </row>
    <row r="15" spans="1:11" x14ac:dyDescent="0.7">
      <c r="A15" s="1">
        <v>37134</v>
      </c>
      <c r="B15" s="3">
        <v>118.79</v>
      </c>
      <c r="C15" s="3">
        <v>1591.18</v>
      </c>
      <c r="D15" s="3">
        <v>997.19</v>
      </c>
      <c r="E15" s="3">
        <v>227.44</v>
      </c>
      <c r="F15" s="4">
        <f t="shared" si="1"/>
        <v>0.84170438456829444</v>
      </c>
      <c r="G15" s="4">
        <f t="shared" si="0"/>
        <v>1.2507333839602022</v>
      </c>
      <c r="H15" s="4">
        <f t="shared" si="0"/>
        <v>1.1960842792536168</v>
      </c>
      <c r="I15" s="8">
        <f t="shared" si="2"/>
        <v>71840030.387942493</v>
      </c>
      <c r="J15" s="8">
        <f t="shared" si="3"/>
        <v>71199235.858008534</v>
      </c>
      <c r="K15" s="8">
        <f t="shared" si="4"/>
        <v>70558441.328074604</v>
      </c>
    </row>
    <row r="16" spans="1:11" x14ac:dyDescent="0.7">
      <c r="A16" s="1">
        <v>37164</v>
      </c>
      <c r="B16" s="3">
        <v>119.52</v>
      </c>
      <c r="C16" s="3">
        <v>1462.69</v>
      </c>
      <c r="D16" s="3">
        <v>1008.81</v>
      </c>
      <c r="E16" s="3">
        <v>229.2</v>
      </c>
      <c r="F16" s="4">
        <f t="shared" si="1"/>
        <v>0.77849041988617218</v>
      </c>
      <c r="G16" s="4">
        <f t="shared" si="0"/>
        <v>1.2730835545611257</v>
      </c>
      <c r="H16" s="4">
        <f t="shared" si="0"/>
        <v>1.2127471174019226</v>
      </c>
      <c r="I16" s="8">
        <f t="shared" si="2"/>
        <v>72873786.74700129</v>
      </c>
      <c r="J16" s="8">
        <f t="shared" si="3"/>
        <v>72171541.441668004</v>
      </c>
      <c r="K16" s="8">
        <f t="shared" si="4"/>
        <v>71469296.136334762</v>
      </c>
    </row>
    <row r="17" spans="1:11" x14ac:dyDescent="0.7">
      <c r="A17" s="1">
        <v>37195</v>
      </c>
      <c r="B17" s="3">
        <v>122.47</v>
      </c>
      <c r="C17" s="3">
        <v>1490.58</v>
      </c>
      <c r="D17" s="3">
        <v>1029.92</v>
      </c>
      <c r="E17" s="3">
        <v>231.27</v>
      </c>
      <c r="F17" s="4">
        <f t="shared" si="1"/>
        <v>0.81291549806686436</v>
      </c>
      <c r="G17" s="4">
        <f t="shared" si="0"/>
        <v>1.3318035083096627</v>
      </c>
      <c r="H17" s="4">
        <f t="shared" si="0"/>
        <v>1.253903375456952</v>
      </c>
      <c r="I17" s="8">
        <f t="shared" si="2"/>
        <v>75985031.475938052</v>
      </c>
      <c r="J17" s="8">
        <f t="shared" si="3"/>
        <v>75200395.671409667</v>
      </c>
      <c r="K17" s="8">
        <f t="shared" si="4"/>
        <v>74415759.866881341</v>
      </c>
    </row>
    <row r="18" spans="1:11" x14ac:dyDescent="0.7">
      <c r="A18" s="1">
        <v>37225</v>
      </c>
      <c r="B18" s="3">
        <v>123.45</v>
      </c>
      <c r="C18" s="3">
        <v>1604.92</v>
      </c>
      <c r="D18" s="3">
        <v>1015.72</v>
      </c>
      <c r="E18" s="3">
        <v>228.58</v>
      </c>
      <c r="F18" s="4">
        <f t="shared" si="1"/>
        <v>0.88227684028360764</v>
      </c>
      <c r="G18" s="4">
        <f t="shared" si="0"/>
        <v>1.3239514001575265</v>
      </c>
      <c r="H18" s="4">
        <f t="shared" si="0"/>
        <v>1.249235668715367</v>
      </c>
      <c r="I18" s="8">
        <f t="shared" si="2"/>
        <v>75287035.445465207</v>
      </c>
      <c r="J18" s="8">
        <f t="shared" si="3"/>
        <v>74457025.732667893</v>
      </c>
      <c r="K18" s="8">
        <f t="shared" si="4"/>
        <v>73627016.019870639</v>
      </c>
    </row>
    <row r="19" spans="1:11" x14ac:dyDescent="0.7">
      <c r="A19" s="1">
        <v>37256</v>
      </c>
      <c r="B19" s="3">
        <v>131.68</v>
      </c>
      <c r="C19" s="3">
        <v>1618.98</v>
      </c>
      <c r="D19" s="3">
        <v>1009.27</v>
      </c>
      <c r="E19" s="3">
        <v>223.81</v>
      </c>
      <c r="F19" s="4">
        <f t="shared" si="1"/>
        <v>0.94933981931052358</v>
      </c>
      <c r="G19" s="4">
        <f t="shared" si="1"/>
        <v>1.403247015200501</v>
      </c>
      <c r="H19" s="4">
        <f t="shared" si="1"/>
        <v>1.3047111034044914</v>
      </c>
      <c r="I19" s="8">
        <f t="shared" si="2"/>
        <v>79546212.881812245</v>
      </c>
      <c r="J19" s="8">
        <f t="shared" si="3"/>
        <v>78616491.275768638</v>
      </c>
      <c r="K19" s="8">
        <f t="shared" si="4"/>
        <v>77686769.669725105</v>
      </c>
    </row>
    <row r="20" spans="1:11" x14ac:dyDescent="0.7">
      <c r="A20" s="1">
        <v>37287</v>
      </c>
      <c r="B20" s="3">
        <v>134.72</v>
      </c>
      <c r="C20" s="3">
        <v>1595.35</v>
      </c>
      <c r="D20" s="3">
        <v>1017.44</v>
      </c>
      <c r="E20" s="3">
        <v>221.8</v>
      </c>
      <c r="F20" s="4">
        <f t="shared" si="1"/>
        <v>0.95708045327835523</v>
      </c>
      <c r="G20" s="4">
        <f t="shared" si="1"/>
        <v>1.4472642245853518</v>
      </c>
      <c r="H20" s="4">
        <f t="shared" si="1"/>
        <v>1.3228441138531235</v>
      </c>
      <c r="I20" s="8">
        <f t="shared" si="2"/>
        <v>81791427.388069615</v>
      </c>
      <c r="J20" s="8">
        <f t="shared" si="3"/>
        <v>80782542.170659274</v>
      </c>
      <c r="K20" s="8">
        <f t="shared" si="4"/>
        <v>79773656.953248993</v>
      </c>
    </row>
    <row r="21" spans="1:11" x14ac:dyDescent="0.7">
      <c r="A21" s="1">
        <v>37315</v>
      </c>
      <c r="B21" s="3">
        <v>133.32</v>
      </c>
      <c r="C21" s="3">
        <v>1564.59</v>
      </c>
      <c r="D21" s="3">
        <v>1027.3</v>
      </c>
      <c r="E21" s="3">
        <v>223.29</v>
      </c>
      <c r="F21" s="4">
        <f t="shared" si="1"/>
        <v>0.92887281114230791</v>
      </c>
      <c r="G21" s="4">
        <f t="shared" si="1"/>
        <v>1.446104035547545</v>
      </c>
      <c r="H21" s="4">
        <f t="shared" si="1"/>
        <v>1.317891424210955</v>
      </c>
      <c r="I21" s="8">
        <f t="shared" si="2"/>
        <v>81475859.873976335</v>
      </c>
      <c r="J21" s="8">
        <f t="shared" si="3"/>
        <v>80417783.422201023</v>
      </c>
      <c r="K21" s="8">
        <f t="shared" si="4"/>
        <v>79359706.970425755</v>
      </c>
    </row>
    <row r="22" spans="1:11" x14ac:dyDescent="0.7">
      <c r="A22" s="1">
        <v>37346</v>
      </c>
      <c r="B22" s="3">
        <v>132.74</v>
      </c>
      <c r="C22" s="3">
        <v>1623.43</v>
      </c>
      <c r="D22" s="3">
        <v>1010.21</v>
      </c>
      <c r="E22" s="3">
        <v>221.97</v>
      </c>
      <c r="F22" s="4">
        <f t="shared" si="1"/>
        <v>0.95961223439857168</v>
      </c>
      <c r="G22" s="4">
        <f t="shared" si="1"/>
        <v>1.415860355410111</v>
      </c>
      <c r="H22" s="4">
        <f t="shared" si="1"/>
        <v>1.304401076645946</v>
      </c>
      <c r="I22" s="8">
        <f t="shared" si="2"/>
        <v>79521881.609357268</v>
      </c>
      <c r="J22" s="8">
        <f t="shared" si="3"/>
        <v>78435933.66630736</v>
      </c>
      <c r="K22" s="8">
        <f t="shared" si="4"/>
        <v>77349985.723257482</v>
      </c>
    </row>
    <row r="23" spans="1:11" x14ac:dyDescent="0.7">
      <c r="A23" s="1">
        <v>37376</v>
      </c>
      <c r="B23" s="3">
        <v>128.53</v>
      </c>
      <c r="C23" s="3">
        <v>1525</v>
      </c>
      <c r="D23" s="3">
        <v>1029.8</v>
      </c>
      <c r="E23" s="3">
        <v>228.54</v>
      </c>
      <c r="F23" s="4">
        <f t="shared" si="1"/>
        <v>0.87284021378852694</v>
      </c>
      <c r="G23" s="4">
        <f t="shared" si="1"/>
        <v>1.3975402993131196</v>
      </c>
      <c r="H23" s="4">
        <f t="shared" si="1"/>
        <v>1.3004144415395873</v>
      </c>
      <c r="I23" s="8">
        <f t="shared" si="2"/>
        <v>78242934.562104329</v>
      </c>
      <c r="J23" s="8">
        <f t="shared" si="3"/>
        <v>77121037.882767722</v>
      </c>
      <c r="K23" s="8">
        <f t="shared" si="4"/>
        <v>75999141.203431159</v>
      </c>
    </row>
    <row r="24" spans="1:11" x14ac:dyDescent="0.7">
      <c r="A24" s="1">
        <v>37407</v>
      </c>
      <c r="B24" s="3">
        <v>124.1</v>
      </c>
      <c r="C24" s="3">
        <v>1513.77</v>
      </c>
      <c r="D24" s="3">
        <v>1038.55</v>
      </c>
      <c r="E24" s="3">
        <v>233.66</v>
      </c>
      <c r="F24" s="4">
        <f t="shared" si="1"/>
        <v>0.83655032329480161</v>
      </c>
      <c r="G24" s="4">
        <f t="shared" si="1"/>
        <v>1.3608370867255497</v>
      </c>
      <c r="H24" s="4">
        <f t="shared" si="1"/>
        <v>1.2837226592966446</v>
      </c>
      <c r="I24" s="8">
        <f t="shared" si="2"/>
        <v>75938062.110755563</v>
      </c>
      <c r="J24" s="8">
        <f t="shared" si="3"/>
        <v>74795629.492200047</v>
      </c>
      <c r="K24" s="8">
        <f t="shared" si="4"/>
        <v>73653196.873644575</v>
      </c>
    </row>
    <row r="25" spans="1:11" x14ac:dyDescent="0.7">
      <c r="A25" s="1">
        <v>37437</v>
      </c>
      <c r="B25" s="3">
        <v>119.57</v>
      </c>
      <c r="C25" s="3">
        <v>1405.94</v>
      </c>
      <c r="D25" s="3">
        <v>1047.53</v>
      </c>
      <c r="E25" s="3">
        <v>241.8</v>
      </c>
      <c r="F25" s="4">
        <f t="shared" si="1"/>
        <v>0.74859929214043919</v>
      </c>
      <c r="G25" s="4">
        <f t="shared" si="1"/>
        <v>1.3224998873237426</v>
      </c>
      <c r="H25" s="4">
        <f t="shared" si="1"/>
        <v>1.2799516926690706</v>
      </c>
      <c r="I25" s="8">
        <f t="shared" si="2"/>
        <v>73548751.933420584</v>
      </c>
      <c r="J25" s="8">
        <f t="shared" si="3"/>
        <v>72388503.672219768</v>
      </c>
      <c r="K25" s="8">
        <f t="shared" si="4"/>
        <v>71228255.411018983</v>
      </c>
    </row>
    <row r="26" spans="1:11" x14ac:dyDescent="0.7">
      <c r="A26" s="1">
        <v>37468</v>
      </c>
      <c r="B26" s="3">
        <v>119.74</v>
      </c>
      <c r="C26" s="3">
        <v>1296.3399999999999</v>
      </c>
      <c r="D26" s="3">
        <v>1060.17</v>
      </c>
      <c r="E26" s="3">
        <v>243.97</v>
      </c>
      <c r="F26" s="4">
        <f t="shared" si="1"/>
        <v>0.69122362212611554</v>
      </c>
      <c r="G26" s="4">
        <f t="shared" si="1"/>
        <v>1.3403607735492056</v>
      </c>
      <c r="H26" s="4">
        <f t="shared" si="1"/>
        <v>1.2932745558369747</v>
      </c>
      <c r="I26" s="8">
        <f t="shared" si="2"/>
        <v>74292057.039076179</v>
      </c>
      <c r="J26" s="8">
        <f t="shared" si="3"/>
        <v>73066139.164300919</v>
      </c>
      <c r="K26" s="8">
        <f t="shared" si="4"/>
        <v>71840221.289525703</v>
      </c>
    </row>
    <row r="27" spans="1:11" x14ac:dyDescent="0.7">
      <c r="A27" s="1">
        <v>37499</v>
      </c>
      <c r="B27" s="3">
        <v>118.39</v>
      </c>
      <c r="C27" s="3">
        <v>1304.8599999999999</v>
      </c>
      <c r="D27" s="3">
        <v>1078.07</v>
      </c>
      <c r="E27" s="3">
        <v>247.95</v>
      </c>
      <c r="F27" s="4">
        <f t="shared" si="1"/>
        <v>0.68792221536948295</v>
      </c>
      <c r="G27" s="4">
        <f t="shared" si="1"/>
        <v>1.3476245884180693</v>
      </c>
      <c r="H27" s="4">
        <f t="shared" si="1"/>
        <v>1.299553569436396</v>
      </c>
      <c r="I27" s="8">
        <f t="shared" si="2"/>
        <v>74444667.857900694</v>
      </c>
      <c r="J27" s="8">
        <f t="shared" si="3"/>
        <v>73162106.368463978</v>
      </c>
      <c r="K27" s="8">
        <f t="shared" si="4"/>
        <v>71879544.879027292</v>
      </c>
    </row>
    <row r="28" spans="1:11" x14ac:dyDescent="0.7">
      <c r="A28" s="1">
        <v>37529</v>
      </c>
      <c r="B28" s="3">
        <v>121.68</v>
      </c>
      <c r="C28" s="3">
        <v>1163.04</v>
      </c>
      <c r="D28" s="3">
        <v>1095.53</v>
      </c>
      <c r="E28" s="3">
        <v>250.69</v>
      </c>
      <c r="F28" s="4">
        <f t="shared" si="1"/>
        <v>0.63019397728169058</v>
      </c>
      <c r="G28" s="4">
        <f t="shared" si="1"/>
        <v>1.4075065377834004</v>
      </c>
      <c r="H28" s="4">
        <f t="shared" si="1"/>
        <v>1.3504274730227579</v>
      </c>
      <c r="I28" s="8">
        <f t="shared" si="2"/>
        <v>77502630.527547926</v>
      </c>
      <c r="J28" s="8">
        <f t="shared" si="3"/>
        <v>76113078.179656684</v>
      </c>
      <c r="K28" s="8">
        <f t="shared" si="4"/>
        <v>74723525.831765473</v>
      </c>
    </row>
    <row r="29" spans="1:11" x14ac:dyDescent="0.7">
      <c r="A29" s="1">
        <v>37560</v>
      </c>
      <c r="B29" s="3">
        <v>122.48</v>
      </c>
      <c r="C29" s="3">
        <v>1265.4100000000001</v>
      </c>
      <c r="D29" s="3">
        <v>1090.54</v>
      </c>
      <c r="E29" s="3">
        <v>249.98</v>
      </c>
      <c r="F29" s="4">
        <f t="shared" si="1"/>
        <v>0.69017120460104886</v>
      </c>
      <c r="G29" s="4">
        <f t="shared" si="1"/>
        <v>1.4103071976807742</v>
      </c>
      <c r="H29" s="4">
        <f t="shared" si="1"/>
        <v>1.3554562194935971</v>
      </c>
      <c r="I29" s="8">
        <f t="shared" si="2"/>
        <v>77406845.44835484</v>
      </c>
      <c r="J29" s="8">
        <f t="shared" si="3"/>
        <v>75964528.165856495</v>
      </c>
      <c r="K29" s="8">
        <f t="shared" si="4"/>
        <v>74522210.883358181</v>
      </c>
    </row>
    <row r="30" spans="1:11" x14ac:dyDescent="0.7">
      <c r="A30" s="1">
        <v>37590</v>
      </c>
      <c r="B30" s="3">
        <v>122.47</v>
      </c>
      <c r="C30" s="3">
        <v>1339.89</v>
      </c>
      <c r="D30" s="3">
        <v>1090.25</v>
      </c>
      <c r="E30" s="3">
        <v>250.63</v>
      </c>
      <c r="F30" s="4">
        <f t="shared" si="1"/>
        <v>0.73073390673751903</v>
      </c>
      <c r="G30" s="4">
        <f t="shared" si="1"/>
        <v>1.4098170488335111</v>
      </c>
      <c r="H30" s="4">
        <f t="shared" si="1"/>
        <v>1.358869732307588</v>
      </c>
      <c r="I30" s="8">
        <f t="shared" si="2"/>
        <v>77129942.886892214</v>
      </c>
      <c r="J30" s="8">
        <f t="shared" si="3"/>
        <v>75638126.87826851</v>
      </c>
      <c r="K30" s="8">
        <f t="shared" si="4"/>
        <v>74146310.869644821</v>
      </c>
    </row>
    <row r="31" spans="1:11" x14ac:dyDescent="0.7">
      <c r="A31" s="1">
        <v>37621</v>
      </c>
      <c r="B31" s="3">
        <v>118.55</v>
      </c>
      <c r="C31" s="3">
        <v>1261.18</v>
      </c>
      <c r="D31" s="3">
        <v>1112.77</v>
      </c>
      <c r="E31" s="3">
        <v>260.79000000000002</v>
      </c>
      <c r="F31" s="4">
        <f t="shared" si="1"/>
        <v>0.66579270004655566</v>
      </c>
      <c r="G31" s="4">
        <f t="shared" si="1"/>
        <v>1.3928806717497149</v>
      </c>
      <c r="H31" s="4">
        <f t="shared" si="1"/>
        <v>1.3686977266463392</v>
      </c>
      <c r="I31" s="8">
        <f t="shared" si="2"/>
        <v>75953367.486016676</v>
      </c>
      <c r="J31" s="8">
        <f t="shared" si="3"/>
        <v>74429472.922223419</v>
      </c>
      <c r="K31" s="8">
        <f t="shared" si="4"/>
        <v>72905578.358430177</v>
      </c>
    </row>
    <row r="32" spans="1:11" x14ac:dyDescent="0.7">
      <c r="A32" s="1">
        <v>37652</v>
      </c>
      <c r="B32" s="3">
        <v>119.91</v>
      </c>
      <c r="C32" s="3">
        <v>1228.1400000000001</v>
      </c>
      <c r="D32" s="3">
        <v>1113.72</v>
      </c>
      <c r="E32" s="3">
        <v>263.72000000000003</v>
      </c>
      <c r="F32" s="4">
        <f t="shared" si="1"/>
        <v>0.65578831667164195</v>
      </c>
      <c r="G32" s="4">
        <f t="shared" si="1"/>
        <v>1.4100625123420969</v>
      </c>
      <c r="H32" s="4">
        <f t="shared" si="1"/>
        <v>1.3999532184097829</v>
      </c>
      <c r="I32" s="8">
        <f t="shared" si="2"/>
        <v>76640288.12758176</v>
      </c>
      <c r="J32" s="8">
        <f t="shared" si="3"/>
        <v>75047595.604992926</v>
      </c>
      <c r="K32" s="8">
        <f t="shared" si="4"/>
        <v>73454903.082404122</v>
      </c>
    </row>
    <row r="33" spans="1:11" x14ac:dyDescent="0.7">
      <c r="A33" s="1">
        <v>37680</v>
      </c>
      <c r="B33" s="3">
        <v>118.12</v>
      </c>
      <c r="C33" s="3">
        <v>1209.71</v>
      </c>
      <c r="D33" s="3">
        <v>1129.1300000000001</v>
      </c>
      <c r="E33" s="3">
        <v>267.14</v>
      </c>
      <c r="F33" s="4">
        <f t="shared" si="1"/>
        <v>0.63630466144569264</v>
      </c>
      <c r="G33" s="4">
        <f t="shared" si="1"/>
        <v>1.4082323918674791</v>
      </c>
      <c r="H33" s="4">
        <f t="shared" si="1"/>
        <v>1.3969389065510731</v>
      </c>
      <c r="I33" s="8">
        <f t="shared" si="2"/>
        <v>76290816.679149359</v>
      </c>
      <c r="J33" s="8">
        <f t="shared" si="3"/>
        <v>74650191.312569469</v>
      </c>
      <c r="K33" s="8">
        <f t="shared" si="4"/>
        <v>73009565.945989594</v>
      </c>
    </row>
    <row r="34" spans="1:11" x14ac:dyDescent="0.7">
      <c r="A34" s="1">
        <v>37711</v>
      </c>
      <c r="B34" s="3">
        <v>118.02</v>
      </c>
      <c r="C34" s="3">
        <v>1221.46</v>
      </c>
      <c r="D34" s="3">
        <v>1128.26</v>
      </c>
      <c r="E34" s="3">
        <v>267.8</v>
      </c>
      <c r="F34" s="4">
        <f t="shared" si="1"/>
        <v>0.64194120848065583</v>
      </c>
      <c r="G34" s="4">
        <f t="shared" si="1"/>
        <v>1.4059560558857938</v>
      </c>
      <c r="H34" s="4">
        <f t="shared" si="1"/>
        <v>1.3992046385917625</v>
      </c>
      <c r="I34" s="8">
        <f t="shared" si="2"/>
        <v>75917496.457230166</v>
      </c>
      <c r="J34" s="8">
        <f t="shared" si="3"/>
        <v>74229523.07804665</v>
      </c>
      <c r="K34" s="8">
        <f t="shared" si="4"/>
        <v>72541549.698863164</v>
      </c>
    </row>
    <row r="35" spans="1:11" x14ac:dyDescent="0.7">
      <c r="A35" s="1">
        <v>37741</v>
      </c>
      <c r="B35" s="3">
        <v>118.9</v>
      </c>
      <c r="C35" s="3">
        <v>1322.07</v>
      </c>
      <c r="D35" s="3">
        <v>1137.57</v>
      </c>
      <c r="E35" s="3">
        <v>271.24</v>
      </c>
      <c r="F35" s="4">
        <f t="shared" si="1"/>
        <v>0.69999784154809808</v>
      </c>
      <c r="G35" s="4">
        <f t="shared" si="1"/>
        <v>1.4281273287090868</v>
      </c>
      <c r="H35" s="4">
        <f t="shared" si="1"/>
        <v>1.4277449856857329</v>
      </c>
      <c r="I35" s="8">
        <f t="shared" si="2"/>
        <v>76864680.052669197</v>
      </c>
      <c r="J35" s="8">
        <f t="shared" si="3"/>
        <v>75100088.118693963</v>
      </c>
      <c r="K35" s="8">
        <f t="shared" si="4"/>
        <v>73335496.184718773</v>
      </c>
    </row>
    <row r="36" spans="1:11" x14ac:dyDescent="0.7">
      <c r="A36" s="1">
        <v>37772</v>
      </c>
      <c r="B36" s="3">
        <v>119.32</v>
      </c>
      <c r="C36" s="3">
        <v>1391.72</v>
      </c>
      <c r="D36" s="3">
        <v>1158.78</v>
      </c>
      <c r="E36" s="3">
        <v>280.88</v>
      </c>
      <c r="F36" s="4">
        <f t="shared" si="1"/>
        <v>0.73947842724000268</v>
      </c>
      <c r="G36" s="4">
        <f t="shared" si="1"/>
        <v>1.4598935188618787</v>
      </c>
      <c r="H36" s="4">
        <f t="shared" si="1"/>
        <v>1.4837103095801569</v>
      </c>
      <c r="I36" s="8">
        <f t="shared" si="2"/>
        <v>78324400.183011979</v>
      </c>
      <c r="J36" s="8">
        <f t="shared" si="3"/>
        <v>76470557.993271798</v>
      </c>
      <c r="K36" s="8">
        <f t="shared" si="4"/>
        <v>74616715.803531662</v>
      </c>
    </row>
    <row r="37" spans="1:11" x14ac:dyDescent="0.7">
      <c r="A37" s="1">
        <v>37802</v>
      </c>
      <c r="B37" s="3">
        <v>119.74</v>
      </c>
      <c r="C37" s="3">
        <v>1409.48</v>
      </c>
      <c r="D37" s="3">
        <v>1156.48</v>
      </c>
      <c r="E37" s="3">
        <v>277.83</v>
      </c>
      <c r="F37" s="4">
        <f t="shared" si="1"/>
        <v>0.75155119097946321</v>
      </c>
      <c r="G37" s="4">
        <f t="shared" si="1"/>
        <v>1.4621244021187028</v>
      </c>
      <c r="H37" s="4">
        <f t="shared" si="1"/>
        <v>1.472764970480742</v>
      </c>
      <c r="I37" s="8">
        <f t="shared" si="2"/>
        <v>78194088.770372301</v>
      </c>
      <c r="J37" s="8">
        <f t="shared" si="3"/>
        <v>76287413.699022308</v>
      </c>
      <c r="K37" s="8">
        <f t="shared" si="4"/>
        <v>74380738.627672344</v>
      </c>
    </row>
    <row r="38" spans="1:11" x14ac:dyDescent="0.7">
      <c r="A38" s="1">
        <v>37833</v>
      </c>
      <c r="B38" s="3">
        <v>120.6</v>
      </c>
      <c r="C38" s="3">
        <v>1434.33</v>
      </c>
      <c r="D38" s="3">
        <v>1117.5999999999999</v>
      </c>
      <c r="E38" s="3">
        <v>269.74</v>
      </c>
      <c r="F38" s="4">
        <f t="shared" si="1"/>
        <v>0.77029447996960165</v>
      </c>
      <c r="G38" s="4">
        <f t="shared" si="1"/>
        <v>1.4231171287387845</v>
      </c>
      <c r="H38" s="4">
        <f t="shared" si="1"/>
        <v>1.4401499518371681</v>
      </c>
      <c r="I38" s="8">
        <f t="shared" si="2"/>
        <v>75857988.440646812</v>
      </c>
      <c r="J38" s="8">
        <f t="shared" si="3"/>
        <v>73952180.583910733</v>
      </c>
      <c r="K38" s="8">
        <f t="shared" si="4"/>
        <v>72046372.727174699</v>
      </c>
    </row>
    <row r="39" spans="1:11" x14ac:dyDescent="0.7">
      <c r="A39" s="1">
        <v>37864</v>
      </c>
      <c r="B39" s="3">
        <v>116.89</v>
      </c>
      <c r="C39" s="3">
        <v>1462.3</v>
      </c>
      <c r="D39" s="3">
        <v>1125.02</v>
      </c>
      <c r="E39" s="3">
        <v>269.12</v>
      </c>
      <c r="F39" s="4">
        <f t="shared" si="1"/>
        <v>0.76115698014740774</v>
      </c>
      <c r="G39" s="4">
        <f t="shared" si="1"/>
        <v>1.3884957244378255</v>
      </c>
      <c r="H39" s="4">
        <f t="shared" si="1"/>
        <v>1.3926384639800171</v>
      </c>
      <c r="I39" s="8">
        <f t="shared" si="2"/>
        <v>73762525.383372933</v>
      </c>
      <c r="J39" s="8">
        <f t="shared" si="3"/>
        <v>71853081.766793579</v>
      </c>
      <c r="K39" s="8">
        <f t="shared" si="4"/>
        <v>69943638.150214285</v>
      </c>
    </row>
    <row r="40" spans="1:11" x14ac:dyDescent="0.7">
      <c r="A40" s="1">
        <v>37894</v>
      </c>
      <c r="B40" s="3">
        <v>111.48</v>
      </c>
      <c r="C40" s="3">
        <v>1446.77</v>
      </c>
      <c r="D40" s="3">
        <v>1154.8</v>
      </c>
      <c r="E40" s="3">
        <v>282.05</v>
      </c>
      <c r="F40" s="4">
        <f t="shared" si="1"/>
        <v>0.71821893489046074</v>
      </c>
      <c r="G40" s="4">
        <f t="shared" si="1"/>
        <v>1.3592854877265006</v>
      </c>
      <c r="H40" s="4">
        <f t="shared" si="1"/>
        <v>1.3919964168468124</v>
      </c>
      <c r="I40" s="8">
        <f t="shared" si="2"/>
        <v>71960759.116504654</v>
      </c>
      <c r="J40" s="8">
        <f t="shared" si="3"/>
        <v>70041485.087087557</v>
      </c>
      <c r="K40" s="8">
        <f t="shared" si="4"/>
        <v>68122211.057670504</v>
      </c>
    </row>
    <row r="41" spans="1:11" x14ac:dyDescent="0.7">
      <c r="A41" s="2">
        <v>37925</v>
      </c>
      <c r="B41" s="3">
        <v>109.95</v>
      </c>
      <c r="C41" s="3">
        <v>1528.62</v>
      </c>
      <c r="D41" s="3">
        <v>1144.03</v>
      </c>
      <c r="E41" s="3">
        <v>280.48</v>
      </c>
      <c r="F41" s="4">
        <f t="shared" si="1"/>
        <v>0.74843685806988181</v>
      </c>
      <c r="G41" s="4">
        <f t="shared" si="1"/>
        <v>1.3281269574681915</v>
      </c>
      <c r="H41" s="4">
        <f t="shared" si="1"/>
        <v>1.3652500015406157</v>
      </c>
      <c r="I41" s="8">
        <f t="shared" si="2"/>
        <v>70061222.274841815</v>
      </c>
      <c r="J41" s="8">
        <f t="shared" si="3"/>
        <v>68135943.240191862</v>
      </c>
      <c r="K41" s="8">
        <f t="shared" si="4"/>
        <v>66210664.205541946</v>
      </c>
    </row>
    <row r="42" spans="1:11" x14ac:dyDescent="0.7">
      <c r="A42" s="1">
        <v>37955</v>
      </c>
      <c r="B42" s="3">
        <v>109.61</v>
      </c>
      <c r="C42" s="3">
        <v>1542.07</v>
      </c>
      <c r="D42" s="3">
        <v>1146.77</v>
      </c>
      <c r="E42" s="3">
        <v>284.14</v>
      </c>
      <c r="F42" s="4">
        <f t="shared" si="1"/>
        <v>0.7526874274738441</v>
      </c>
      <c r="G42" s="4">
        <f t="shared" si="1"/>
        <v>1.3271910545253267</v>
      </c>
      <c r="H42" s="4">
        <f t="shared" si="1"/>
        <v>1.3787883561050489</v>
      </c>
      <c r="I42" s="8">
        <f t="shared" si="2"/>
        <v>69761851.61510253</v>
      </c>
      <c r="J42" s="8">
        <f t="shared" si="3"/>
        <v>67787929.283819094</v>
      </c>
      <c r="K42" s="8">
        <f t="shared" si="4"/>
        <v>65814006.952535704</v>
      </c>
    </row>
    <row r="43" spans="1:11" x14ac:dyDescent="0.7">
      <c r="A43" s="1">
        <v>37986</v>
      </c>
      <c r="B43" s="3">
        <v>107.45</v>
      </c>
      <c r="C43" s="3">
        <v>1622.94</v>
      </c>
      <c r="D43" s="3">
        <v>1158.44</v>
      </c>
      <c r="E43" s="3">
        <v>293.42</v>
      </c>
      <c r="F43" s="4">
        <f t="shared" si="1"/>
        <v>0.7765497422481531</v>
      </c>
      <c r="G43" s="4">
        <f t="shared" si="1"/>
        <v>1.3142770060229318</v>
      </c>
      <c r="H43" s="4">
        <f t="shared" si="1"/>
        <v>1.3957614069482687</v>
      </c>
      <c r="I43" s="8">
        <f t="shared" si="2"/>
        <v>68833043.592472717</v>
      </c>
      <c r="J43" s="8">
        <f t="shared" si="3"/>
        <v>66828328.23869206</v>
      </c>
      <c r="K43" s="8">
        <f t="shared" si="4"/>
        <v>64823612.884911448</v>
      </c>
    </row>
    <row r="44" spans="1:11" x14ac:dyDescent="0.7">
      <c r="A44" s="1">
        <v>38017</v>
      </c>
      <c r="B44" s="3">
        <v>105.71</v>
      </c>
      <c r="C44" s="3">
        <v>1652.73</v>
      </c>
      <c r="D44" s="3">
        <v>1167.76</v>
      </c>
      <c r="E44" s="3">
        <v>294.51</v>
      </c>
      <c r="F44" s="4">
        <f t="shared" si="1"/>
        <v>0.77799781806523149</v>
      </c>
      <c r="G44" s="4">
        <f t="shared" si="1"/>
        <v>1.3033966871547928</v>
      </c>
      <c r="H44" s="4">
        <f t="shared" si="1"/>
        <v>1.3782600621856214</v>
      </c>
      <c r="I44" s="8">
        <f t="shared" si="2"/>
        <v>68013205.2254325</v>
      </c>
      <c r="J44" s="8">
        <f t="shared" si="3"/>
        <v>65975086.024661466</v>
      </c>
      <c r="K44" s="8">
        <f t="shared" si="4"/>
        <v>63936966.823890477</v>
      </c>
    </row>
    <row r="45" spans="1:11" x14ac:dyDescent="0.7">
      <c r="A45" s="1">
        <v>38046</v>
      </c>
      <c r="B45" s="3">
        <v>109.13</v>
      </c>
      <c r="C45" s="3">
        <v>1675.7</v>
      </c>
      <c r="D45" s="3">
        <v>1180.4000000000001</v>
      </c>
      <c r="E45" s="3">
        <v>296.02999999999997</v>
      </c>
      <c r="F45" s="4">
        <f t="shared" si="1"/>
        <v>0.81433072396577322</v>
      </c>
      <c r="G45" s="4">
        <f t="shared" si="1"/>
        <v>1.3601296278601234</v>
      </c>
      <c r="H45" s="4">
        <f t="shared" si="1"/>
        <v>1.4301939403089716</v>
      </c>
      <c r="I45" s="8">
        <f t="shared" si="2"/>
        <v>70723615.649412408</v>
      </c>
      <c r="J45" s="8">
        <f t="shared" si="3"/>
        <v>68546783.244973391</v>
      </c>
      <c r="K45" s="8">
        <f t="shared" si="4"/>
        <v>66369950.840534426</v>
      </c>
    </row>
    <row r="46" spans="1:11" x14ac:dyDescent="0.7">
      <c r="A46" s="1">
        <v>38077</v>
      </c>
      <c r="B46" s="3">
        <v>104.21</v>
      </c>
      <c r="C46" s="3">
        <v>1650.42</v>
      </c>
      <c r="D46" s="3">
        <v>1189.24</v>
      </c>
      <c r="E46" s="3">
        <v>299.31</v>
      </c>
      <c r="F46" s="4">
        <f t="shared" si="1"/>
        <v>0.76588624440672304</v>
      </c>
      <c r="G46" s="4">
        <f t="shared" si="1"/>
        <v>1.3085365236855167</v>
      </c>
      <c r="H46" s="4">
        <f t="shared" si="1"/>
        <v>1.3808473667479049</v>
      </c>
      <c r="I46" s="8">
        <f t="shared" si="2"/>
        <v>67790892.771339625</v>
      </c>
      <c r="J46" s="8">
        <f t="shared" si="3"/>
        <v>65646633.041381329</v>
      </c>
      <c r="K46" s="8">
        <f t="shared" si="4"/>
        <v>63502373.311423086</v>
      </c>
    </row>
    <row r="47" spans="1:11" x14ac:dyDescent="0.7">
      <c r="A47" s="1">
        <v>38107</v>
      </c>
      <c r="B47" s="3">
        <v>110.41</v>
      </c>
      <c r="C47" s="3">
        <v>1624.51</v>
      </c>
      <c r="D47" s="3">
        <v>1158.3</v>
      </c>
      <c r="E47" s="3">
        <v>288.37</v>
      </c>
      <c r="F47" s="4">
        <f t="shared" si="1"/>
        <v>0.7987138121278754</v>
      </c>
      <c r="G47" s="4">
        <f t="shared" si="1"/>
        <v>1.3503191015053002</v>
      </c>
      <c r="H47" s="4">
        <f t="shared" si="1"/>
        <v>1.409527458303681</v>
      </c>
      <c r="I47" s="8">
        <f t="shared" si="2"/>
        <v>69705508.127060369</v>
      </c>
      <c r="J47" s="8">
        <f t="shared" si="3"/>
        <v>67442780.534408823</v>
      </c>
      <c r="K47" s="8">
        <f t="shared" si="4"/>
        <v>65180052.941757321</v>
      </c>
    </row>
    <row r="48" spans="1:11" x14ac:dyDescent="0.7">
      <c r="A48" s="1">
        <v>38138</v>
      </c>
      <c r="B48" s="3">
        <v>109.52</v>
      </c>
      <c r="C48" s="3">
        <v>1646.8</v>
      </c>
      <c r="D48" s="3">
        <v>1153.6600000000001</v>
      </c>
      <c r="E48" s="3">
        <v>289.77999999999997</v>
      </c>
      <c r="F48" s="4">
        <f t="shared" si="1"/>
        <v>0.80314634858793921</v>
      </c>
      <c r="G48" s="4">
        <f t="shared" si="1"/>
        <v>1.3340687619692855</v>
      </c>
      <c r="H48" s="4">
        <f t="shared" si="1"/>
        <v>1.4050018512178972</v>
      </c>
      <c r="I48" s="8">
        <f t="shared" si="2"/>
        <v>68616641.096791431</v>
      </c>
      <c r="J48" s="8">
        <f t="shared" si="3"/>
        <v>66331144.172518283</v>
      </c>
      <c r="K48" s="8">
        <f t="shared" si="4"/>
        <v>64045647.248245172</v>
      </c>
    </row>
    <row r="49" spans="1:11" x14ac:dyDescent="0.7">
      <c r="A49" s="1">
        <v>38168</v>
      </c>
      <c r="B49" s="3">
        <v>108.89</v>
      </c>
      <c r="C49" s="3">
        <v>1678.83</v>
      </c>
      <c r="D49" s="3">
        <v>1160.18</v>
      </c>
      <c r="E49" s="3">
        <v>290.63</v>
      </c>
      <c r="F49" s="4">
        <f t="shared" si="1"/>
        <v>0.81405756186037059</v>
      </c>
      <c r="G49" s="4">
        <f t="shared" si="1"/>
        <v>1.3338909232207163</v>
      </c>
      <c r="H49" s="4">
        <f t="shared" si="1"/>
        <v>1.4010172835468699</v>
      </c>
      <c r="I49" s="8">
        <f t="shared" si="2"/>
        <v>68357494.118815824</v>
      </c>
      <c r="J49" s="8">
        <f t="shared" si="3"/>
        <v>66022301.863930389</v>
      </c>
      <c r="K49" s="8">
        <f t="shared" si="4"/>
        <v>63687109.609044984</v>
      </c>
    </row>
    <row r="50" spans="1:11" x14ac:dyDescent="0.7">
      <c r="A50" s="1">
        <v>38199</v>
      </c>
      <c r="B50" s="3">
        <v>111.46</v>
      </c>
      <c r="C50" s="3">
        <v>1623.26</v>
      </c>
      <c r="D50" s="3">
        <v>1171.68</v>
      </c>
      <c r="E50" s="3">
        <v>290.57</v>
      </c>
      <c r="F50" s="4">
        <f t="shared" si="1"/>
        <v>0.8056891617659675</v>
      </c>
      <c r="G50" s="4">
        <f t="shared" si="1"/>
        <v>1.378907076813777</v>
      </c>
      <c r="H50" s="4">
        <f t="shared" si="1"/>
        <v>1.4337877494212421</v>
      </c>
      <c r="I50" s="8">
        <f t="shared" si="2"/>
        <v>70414422.969534278</v>
      </c>
      <c r="J50" s="8">
        <f t="shared" si="3"/>
        <v>67950422.641675815</v>
      </c>
      <c r="K50" s="8">
        <f t="shared" si="4"/>
        <v>65486422.313817374</v>
      </c>
    </row>
    <row r="51" spans="1:11" x14ac:dyDescent="0.7">
      <c r="A51" s="1">
        <v>38230</v>
      </c>
      <c r="B51" s="3">
        <v>109.14</v>
      </c>
      <c r="C51" s="3">
        <v>1629.83</v>
      </c>
      <c r="D51" s="3">
        <v>1194.03</v>
      </c>
      <c r="E51" s="3">
        <v>296.93</v>
      </c>
      <c r="F51" s="4">
        <f t="shared" si="1"/>
        <v>0.79211210965781043</v>
      </c>
      <c r="G51" s="4">
        <f t="shared" si="1"/>
        <v>1.3759610269027445</v>
      </c>
      <c r="H51" s="4">
        <f t="shared" si="1"/>
        <v>1.4346735148624783</v>
      </c>
      <c r="I51" s="8">
        <f t="shared" si="2"/>
        <v>70013981.79187049</v>
      </c>
      <c r="J51" s="8">
        <f t="shared" si="3"/>
        <v>67505245.827411652</v>
      </c>
      <c r="K51" s="8">
        <f t="shared" si="4"/>
        <v>64996509.862952843</v>
      </c>
    </row>
    <row r="52" spans="1:11" x14ac:dyDescent="0.7">
      <c r="A52" s="1">
        <v>38260</v>
      </c>
      <c r="B52" s="3">
        <v>110.03</v>
      </c>
      <c r="C52" s="3">
        <v>1647.48</v>
      </c>
      <c r="D52" s="3">
        <v>1197.27</v>
      </c>
      <c r="E52" s="3">
        <v>300.43</v>
      </c>
      <c r="F52" s="4">
        <f t="shared" si="1"/>
        <v>0.80721952825566179</v>
      </c>
      <c r="G52" s="4">
        <f t="shared" si="1"/>
        <v>1.3909456429904661</v>
      </c>
      <c r="H52" s="4">
        <f t="shared" si="1"/>
        <v>1.4634216104313635</v>
      </c>
      <c r="I52" s="8">
        <f t="shared" si="2"/>
        <v>70526454.43274571</v>
      </c>
      <c r="J52" s="8">
        <f t="shared" si="3"/>
        <v>67940397.603409261</v>
      </c>
      <c r="K52" s="8">
        <f t="shared" si="4"/>
        <v>65354340.774072833</v>
      </c>
    </row>
    <row r="53" spans="1:11" x14ac:dyDescent="0.7">
      <c r="A53" s="1">
        <v>38291</v>
      </c>
      <c r="B53" s="3">
        <v>105.79</v>
      </c>
      <c r="C53" s="3">
        <v>1672.65</v>
      </c>
      <c r="D53" s="3">
        <v>1207.31</v>
      </c>
      <c r="E53" s="3">
        <v>307.63</v>
      </c>
      <c r="F53" s="4">
        <f t="shared" si="1"/>
        <v>0.78797073420299213</v>
      </c>
      <c r="G53" s="4">
        <f t="shared" si="1"/>
        <v>1.348560267518301</v>
      </c>
      <c r="H53" s="4">
        <f t="shared" si="1"/>
        <v>1.4407490963669591</v>
      </c>
      <c r="I53" s="8">
        <f t="shared" si="2"/>
        <v>68127347.983534917</v>
      </c>
      <c r="J53" s="8">
        <f t="shared" si="3"/>
        <v>65570094.370022289</v>
      </c>
      <c r="K53" s="8">
        <f t="shared" si="4"/>
        <v>63012840.756509684</v>
      </c>
    </row>
    <row r="54" spans="1:11" x14ac:dyDescent="0.7">
      <c r="A54" s="1">
        <v>38321</v>
      </c>
      <c r="B54" s="3">
        <v>102.91</v>
      </c>
      <c r="C54" s="3">
        <v>1740.33</v>
      </c>
      <c r="D54" s="3">
        <v>1197.68</v>
      </c>
      <c r="E54" s="3">
        <v>315.77999999999997</v>
      </c>
      <c r="F54" s="4">
        <f t="shared" si="1"/>
        <v>0.79753468669412042</v>
      </c>
      <c r="G54" s="4">
        <f t="shared" si="1"/>
        <v>1.3013835732158749</v>
      </c>
      <c r="H54" s="4">
        <f t="shared" si="1"/>
        <v>1.4386569624882408</v>
      </c>
      <c r="I54" s="8">
        <f t="shared" si="2"/>
        <v>65494048.44040893</v>
      </c>
      <c r="J54" s="8">
        <f t="shared" si="3"/>
        <v>62976255.249900214</v>
      </c>
      <c r="K54" s="8">
        <f t="shared" si="4"/>
        <v>60458462.059391521</v>
      </c>
    </row>
    <row r="55" spans="1:11" x14ac:dyDescent="0.7">
      <c r="A55" s="1">
        <v>38352</v>
      </c>
      <c r="B55" s="3">
        <v>102.47</v>
      </c>
      <c r="C55" s="3">
        <v>1799.55</v>
      </c>
      <c r="D55" s="3">
        <v>1208.7</v>
      </c>
      <c r="E55" s="3">
        <v>320.62</v>
      </c>
      <c r="F55" s="4">
        <f t="shared" si="1"/>
        <v>0.8211472634489646</v>
      </c>
      <c r="G55" s="4">
        <f t="shared" si="1"/>
        <v>1.3077423954866132</v>
      </c>
      <c r="H55" s="4">
        <f t="shared" si="1"/>
        <v>1.454462067316332</v>
      </c>
      <c r="I55" s="8">
        <f t="shared" si="2"/>
        <v>65564065.553268701</v>
      </c>
      <c r="J55" s="8">
        <f t="shared" si="3"/>
        <v>62983969.918083079</v>
      </c>
      <c r="K55" s="8">
        <f t="shared" si="4"/>
        <v>60403874.282897487</v>
      </c>
    </row>
    <row r="56" spans="1:11" x14ac:dyDescent="0.7">
      <c r="A56" s="1">
        <v>38383</v>
      </c>
      <c r="B56" s="3">
        <v>103.67</v>
      </c>
      <c r="C56" s="3">
        <v>1755.68</v>
      </c>
      <c r="D56" s="3">
        <v>1216.29</v>
      </c>
      <c r="E56" s="3">
        <v>317.25</v>
      </c>
      <c r="F56" s="4">
        <f t="shared" si="1"/>
        <v>0.81051089331924275</v>
      </c>
      <c r="G56" s="4">
        <f t="shared" si="1"/>
        <v>1.3313651346857851</v>
      </c>
      <c r="H56" s="4">
        <f t="shared" si="1"/>
        <v>1.4560281872096605</v>
      </c>
      <c r="I56" s="8">
        <f t="shared" si="2"/>
        <v>66498398.818556748</v>
      </c>
      <c r="J56" s="8">
        <f t="shared" si="3"/>
        <v>63821696.966038674</v>
      </c>
      <c r="K56" s="8">
        <f t="shared" si="4"/>
        <v>61144995.11352063</v>
      </c>
    </row>
    <row r="57" spans="1:11" x14ac:dyDescent="0.7">
      <c r="A57" s="1">
        <v>38411</v>
      </c>
      <c r="B57" s="3">
        <v>104.58</v>
      </c>
      <c r="C57" s="3">
        <v>1792.63</v>
      </c>
      <c r="D57" s="3">
        <v>1209.1099999999999</v>
      </c>
      <c r="E57" s="3">
        <v>317.85000000000002</v>
      </c>
      <c r="F57" s="4">
        <f t="shared" si="1"/>
        <v>0.83483316439264654</v>
      </c>
      <c r="G57" s="4">
        <f t="shared" si="1"/>
        <v>1.3351233627476702</v>
      </c>
      <c r="H57" s="4">
        <f t="shared" si="1"/>
        <v>1.4715868776523824</v>
      </c>
      <c r="I57" s="8">
        <f t="shared" si="2"/>
        <v>66436113.024073564</v>
      </c>
      <c r="J57" s="8">
        <f t="shared" si="3"/>
        <v>63701855.275916234</v>
      </c>
      <c r="K57" s="8">
        <f t="shared" si="4"/>
        <v>60967597.527758934</v>
      </c>
    </row>
    <row r="58" spans="1:11" x14ac:dyDescent="0.7">
      <c r="A58" s="1">
        <v>38442</v>
      </c>
      <c r="B58" s="3">
        <v>107.11</v>
      </c>
      <c r="C58" s="3">
        <v>1760.89</v>
      </c>
      <c r="D58" s="3">
        <v>1202.9000000000001</v>
      </c>
      <c r="E58" s="3">
        <v>314.01</v>
      </c>
      <c r="F58" s="4">
        <f t="shared" si="1"/>
        <v>0.83989044823705561</v>
      </c>
      <c r="G58" s="4">
        <f t="shared" si="1"/>
        <v>1.360399579963945</v>
      </c>
      <c r="H58" s="4">
        <f t="shared" si="1"/>
        <v>1.4889789272470304</v>
      </c>
      <c r="I58" s="8">
        <f t="shared" si="2"/>
        <v>67443864.68257618</v>
      </c>
      <c r="J58" s="8">
        <f t="shared" si="3"/>
        <v>64607842.659524068</v>
      </c>
      <c r="K58" s="8">
        <f t="shared" si="4"/>
        <v>61771820.636471994</v>
      </c>
    </row>
    <row r="59" spans="1:11" x14ac:dyDescent="0.7">
      <c r="A59" s="1">
        <v>38472</v>
      </c>
      <c r="B59" s="3">
        <v>104.67</v>
      </c>
      <c r="C59" s="3">
        <v>1727.49</v>
      </c>
      <c r="D59" s="3">
        <v>1219.18</v>
      </c>
      <c r="E59" s="3">
        <v>318.11</v>
      </c>
      <c r="F59" s="4">
        <f t="shared" si="1"/>
        <v>0.80518960957938845</v>
      </c>
      <c r="G59" s="4">
        <f t="shared" si="1"/>
        <v>1.3474014141452628</v>
      </c>
      <c r="H59" s="4">
        <f t="shared" si="1"/>
        <v>1.474058091515118</v>
      </c>
      <c r="I59" s="8">
        <f t="shared" si="2"/>
        <v>66549460.972439691</v>
      </c>
      <c r="J59" s="8">
        <f t="shared" si="3"/>
        <v>63690536.197184466</v>
      </c>
      <c r="K59" s="8">
        <f t="shared" si="4"/>
        <v>60831611.421929285</v>
      </c>
    </row>
    <row r="60" spans="1:11" x14ac:dyDescent="0.7">
      <c r="A60" s="1">
        <v>38503</v>
      </c>
      <c r="B60" s="3">
        <v>108.53</v>
      </c>
      <c r="C60" s="3">
        <v>1782.46</v>
      </c>
      <c r="D60" s="3">
        <v>1232.3699999999999</v>
      </c>
      <c r="E60" s="3">
        <v>313.85000000000002</v>
      </c>
      <c r="F60" s="4">
        <f t="shared" si="1"/>
        <v>0.861449833634373</v>
      </c>
      <c r="G60" s="4">
        <f t="shared" si="1"/>
        <v>1.4122053927123981</v>
      </c>
      <c r="H60" s="4">
        <f t="shared" si="1"/>
        <v>1.5079501654054517</v>
      </c>
      <c r="I60" s="8">
        <f t="shared" si="2"/>
        <v>69500192.244677648</v>
      </c>
      <c r="J60" s="8">
        <f t="shared" si="3"/>
        <v>66453765.981064394</v>
      </c>
      <c r="K60" s="8">
        <f t="shared" si="4"/>
        <v>63407339.717451185</v>
      </c>
    </row>
    <row r="61" spans="1:11" x14ac:dyDescent="0.7">
      <c r="A61" s="1">
        <v>38533</v>
      </c>
      <c r="B61" s="3">
        <v>110.81</v>
      </c>
      <c r="C61" s="3">
        <v>1784.99</v>
      </c>
      <c r="D61" s="3">
        <v>1239.0899999999999</v>
      </c>
      <c r="E61" s="3">
        <v>312.45</v>
      </c>
      <c r="F61" s="4">
        <f t="shared" si="1"/>
        <v>0.8807956032781401</v>
      </c>
      <c r="G61" s="4">
        <f t="shared" si="1"/>
        <v>1.4497354271936451</v>
      </c>
      <c r="H61" s="4">
        <f t="shared" si="1"/>
        <v>1.5327613372841093</v>
      </c>
      <c r="I61" s="8">
        <f t="shared" si="2"/>
        <v>71097193.130565956</v>
      </c>
      <c r="J61" s="8">
        <f t="shared" si="3"/>
        <v>67919806.630355403</v>
      </c>
      <c r="K61" s="8">
        <f t="shared" si="4"/>
        <v>64742420.130144894</v>
      </c>
    </row>
    <row r="62" spans="1:11" x14ac:dyDescent="0.7">
      <c r="A62" s="1">
        <v>38564</v>
      </c>
      <c r="B62" s="3">
        <v>112.55</v>
      </c>
      <c r="C62" s="3">
        <v>1851.37</v>
      </c>
      <c r="D62" s="3">
        <v>1227.82</v>
      </c>
      <c r="E62" s="3">
        <v>309.94</v>
      </c>
      <c r="F62" s="4">
        <f t="shared" si="1"/>
        <v>0.92789560389431258</v>
      </c>
      <c r="G62" s="4">
        <f t="shared" si="1"/>
        <v>1.4591070224297309</v>
      </c>
      <c r="H62" s="4">
        <f t="shared" si="1"/>
        <v>1.5443231484120006</v>
      </c>
      <c r="I62" s="8">
        <f t="shared" si="2"/>
        <v>71306790.174235687</v>
      </c>
      <c r="J62" s="8">
        <f t="shared" si="3"/>
        <v>68058863.939926058</v>
      </c>
      <c r="K62" s="8">
        <f t="shared" si="4"/>
        <v>64810937.705616467</v>
      </c>
    </row>
    <row r="63" spans="1:11" x14ac:dyDescent="0.7">
      <c r="A63" s="1">
        <v>38595</v>
      </c>
      <c r="B63" s="3">
        <v>110.62</v>
      </c>
      <c r="C63" s="3">
        <v>1834.48</v>
      </c>
      <c r="D63" s="3">
        <v>1243.55</v>
      </c>
      <c r="E63" s="3">
        <v>315.04000000000002</v>
      </c>
      <c r="F63" s="4">
        <f t="shared" si="1"/>
        <v>0.90366410393709329</v>
      </c>
      <c r="G63" s="4">
        <f t="shared" si="1"/>
        <v>1.4524588962260212</v>
      </c>
      <c r="H63" s="4">
        <f t="shared" si="1"/>
        <v>1.5428169664350504</v>
      </c>
      <c r="I63" s="8">
        <f t="shared" si="2"/>
        <v>70731895.198766127</v>
      </c>
      <c r="J63" s="8">
        <f t="shared" si="3"/>
        <v>67448767.483807102</v>
      </c>
      <c r="K63" s="8">
        <f t="shared" si="4"/>
        <v>64165639.768848121</v>
      </c>
    </row>
    <row r="64" spans="1:11" x14ac:dyDescent="0.7">
      <c r="A64" s="1">
        <v>38625</v>
      </c>
      <c r="B64" s="3">
        <v>113.5</v>
      </c>
      <c r="C64" s="3">
        <v>1849.33</v>
      </c>
      <c r="D64" s="3">
        <v>1230.74</v>
      </c>
      <c r="E64" s="3">
        <v>310.02999999999997</v>
      </c>
      <c r="F64" s="4">
        <f t="shared" si="1"/>
        <v>0.93469661994425435</v>
      </c>
      <c r="G64" s="4">
        <f t="shared" si="1"/>
        <v>1.4749222330041869</v>
      </c>
      <c r="H64" s="4">
        <f t="shared" si="1"/>
        <v>1.5578105298492329</v>
      </c>
      <c r="I64" s="8">
        <f t="shared" si="2"/>
        <v>71575815.575402081</v>
      </c>
      <c r="J64" s="8">
        <f t="shared" si="3"/>
        <v>68191911.894432247</v>
      </c>
      <c r="K64" s="8">
        <f t="shared" si="4"/>
        <v>64808008.213462472</v>
      </c>
    </row>
    <row r="65" spans="1:11" x14ac:dyDescent="0.7">
      <c r="A65" s="2">
        <v>38656</v>
      </c>
      <c r="B65" s="3">
        <v>116.39</v>
      </c>
      <c r="C65" s="3">
        <v>1818.5</v>
      </c>
      <c r="D65" s="3">
        <v>1221</v>
      </c>
      <c r="E65" s="3">
        <v>305.41000000000003</v>
      </c>
      <c r="F65" s="4">
        <f t="shared" si="1"/>
        <v>0.94251738439609867</v>
      </c>
      <c r="G65" s="4">
        <f t="shared" si="1"/>
        <v>1.5005078683145703</v>
      </c>
      <c r="H65" s="4">
        <f t="shared" si="1"/>
        <v>1.5736711189749799</v>
      </c>
      <c r="I65" s="8">
        <f t="shared" si="2"/>
        <v>72567448.980456516</v>
      </c>
      <c r="J65" s="8">
        <f t="shared" si="3"/>
        <v>69074844.356772974</v>
      </c>
      <c r="K65" s="8">
        <f t="shared" si="4"/>
        <v>65582239.733089492</v>
      </c>
    </row>
    <row r="66" spans="1:11" x14ac:dyDescent="0.7">
      <c r="A66" s="1">
        <v>38686</v>
      </c>
      <c r="B66" s="3">
        <v>119.81</v>
      </c>
      <c r="C66" s="3">
        <v>1887.28</v>
      </c>
      <c r="D66" s="3">
        <v>1226.4000000000001</v>
      </c>
      <c r="E66" s="3">
        <v>303.25</v>
      </c>
      <c r="F66" s="4">
        <f t="shared" si="1"/>
        <v>1.0069080235373173</v>
      </c>
      <c r="G66" s="4">
        <f t="shared" si="1"/>
        <v>1.5514298922750787</v>
      </c>
      <c r="H66" s="4">
        <f t="shared" si="1"/>
        <v>1.6084550587902464</v>
      </c>
      <c r="I66" s="8">
        <f t="shared" si="2"/>
        <v>74780136.083781391</v>
      </c>
      <c r="J66" s="8">
        <f t="shared" si="3"/>
        <v>71119004.593236715</v>
      </c>
      <c r="K66" s="8">
        <f t="shared" si="4"/>
        <v>67457873.102692112</v>
      </c>
    </row>
    <row r="67" spans="1:11" x14ac:dyDescent="0.7">
      <c r="A67" s="1">
        <v>38717</v>
      </c>
      <c r="B67" s="3">
        <v>117.96</v>
      </c>
      <c r="C67" s="3">
        <v>1887.94</v>
      </c>
      <c r="D67" s="3">
        <v>1238.06</v>
      </c>
      <c r="E67" s="3">
        <v>306.24</v>
      </c>
      <c r="F67" s="4">
        <f t="shared" si="1"/>
        <v>0.99170692907987679</v>
      </c>
      <c r="G67" s="4">
        <f t="shared" si="1"/>
        <v>1.5419965470922339</v>
      </c>
      <c r="H67" s="4">
        <f t="shared" si="1"/>
        <v>1.5992329646693275</v>
      </c>
      <c r="I67" s="8">
        <f t="shared" si="2"/>
        <v>74075441.456579164</v>
      </c>
      <c r="J67" s="8">
        <f t="shared" si="3"/>
        <v>70386571.182788178</v>
      </c>
      <c r="K67" s="8">
        <f t="shared" si="4"/>
        <v>66697700.90899726</v>
      </c>
    </row>
    <row r="68" spans="1:11" x14ac:dyDescent="0.7">
      <c r="A68" s="1">
        <v>38748</v>
      </c>
      <c r="B68" s="3">
        <v>117.25</v>
      </c>
      <c r="C68" s="3">
        <v>1937.93</v>
      </c>
      <c r="D68" s="3">
        <v>1238.1300000000001</v>
      </c>
      <c r="E68" s="3">
        <v>310.10000000000002</v>
      </c>
      <c r="F68" s="4">
        <f t="shared" ref="F68:H131" si="5">C68*$B68/C$3/$B$3</f>
        <v>1.0118388096583648</v>
      </c>
      <c r="G68" s="4">
        <f t="shared" si="5"/>
        <v>1.5328019459155362</v>
      </c>
      <c r="H68" s="4">
        <f t="shared" si="5"/>
        <v>1.6096433914000217</v>
      </c>
      <c r="I68" s="8">
        <f t="shared" si="2"/>
        <v>73383745.174920544</v>
      </c>
      <c r="J68" s="8">
        <f t="shared" si="3"/>
        <v>69666870.858918205</v>
      </c>
      <c r="K68" s="8">
        <f t="shared" si="4"/>
        <v>65949996.54291594</v>
      </c>
    </row>
    <row r="69" spans="1:11" x14ac:dyDescent="0.7">
      <c r="A69" s="1">
        <v>38776</v>
      </c>
      <c r="B69" s="3">
        <v>115.77</v>
      </c>
      <c r="C69" s="3">
        <v>1943.19</v>
      </c>
      <c r="D69" s="3">
        <v>1242.24</v>
      </c>
      <c r="E69" s="3">
        <v>309</v>
      </c>
      <c r="F69" s="4">
        <f t="shared" si="5"/>
        <v>1.0017784751275678</v>
      </c>
      <c r="G69" s="4">
        <f t="shared" si="5"/>
        <v>1.5184779422312296</v>
      </c>
      <c r="H69" s="4">
        <f t="shared" si="5"/>
        <v>1.583687781175632</v>
      </c>
      <c r="I69" s="8">
        <f t="shared" ref="I69:I132" si="6">MAX(I68*(G69/G68)-I$3*0.05/12,0)</f>
        <v>72447975.53647849</v>
      </c>
      <c r="J69" s="8">
        <f t="shared" ref="J69:J132" si="7">MAX(J68*(G69/G68)-J$3*0.06/12,0)</f>
        <v>68715835.336999416</v>
      </c>
      <c r="K69" s="8">
        <f t="shared" ref="K69:K132" si="8">MAX(K68*(G69/G68)-K$3*0.07/12,0)</f>
        <v>64983695.137520418</v>
      </c>
    </row>
    <row r="70" spans="1:11" x14ac:dyDescent="0.7">
      <c r="A70" s="1">
        <v>38807</v>
      </c>
      <c r="B70" s="3">
        <v>117.68</v>
      </c>
      <c r="C70" s="3">
        <v>1967.38</v>
      </c>
      <c r="D70" s="3">
        <v>1230.05</v>
      </c>
      <c r="E70" s="3">
        <v>305.94</v>
      </c>
      <c r="F70" s="4">
        <f t="shared" si="5"/>
        <v>1.0309825333130063</v>
      </c>
      <c r="G70" s="4">
        <f t="shared" si="5"/>
        <v>1.5283836038168526</v>
      </c>
      <c r="H70" s="4">
        <f t="shared" si="5"/>
        <v>1.5938739597922698</v>
      </c>
      <c r="I70" s="8">
        <f t="shared" si="6"/>
        <v>72670583.737275511</v>
      </c>
      <c r="J70" s="8">
        <f t="shared" si="7"/>
        <v>68864097.238928363</v>
      </c>
      <c r="K70" s="8">
        <f t="shared" si="8"/>
        <v>65057610.740581289</v>
      </c>
    </row>
    <row r="71" spans="1:11" x14ac:dyDescent="0.7">
      <c r="A71" s="1">
        <v>38837</v>
      </c>
      <c r="B71" s="3">
        <v>113.85</v>
      </c>
      <c r="C71" s="3">
        <v>1993.79</v>
      </c>
      <c r="D71" s="3">
        <v>1227.82</v>
      </c>
      <c r="E71" s="3">
        <v>311.73</v>
      </c>
      <c r="F71" s="4">
        <f t="shared" si="5"/>
        <v>1.0108177142000769</v>
      </c>
      <c r="G71" s="4">
        <f t="shared" si="5"/>
        <v>1.4759603243325174</v>
      </c>
      <c r="H71" s="4">
        <f t="shared" si="5"/>
        <v>1.5711826971440812</v>
      </c>
      <c r="I71" s="8">
        <f t="shared" si="6"/>
        <v>69927995.939267769</v>
      </c>
      <c r="J71" s="8">
        <f t="shared" si="7"/>
        <v>66202071.2351311</v>
      </c>
      <c r="K71" s="8">
        <f t="shared" si="8"/>
        <v>62476146.530994505</v>
      </c>
    </row>
    <row r="72" spans="1:11" x14ac:dyDescent="0.7">
      <c r="A72" s="1">
        <v>38868</v>
      </c>
      <c r="B72" s="3">
        <v>112.59</v>
      </c>
      <c r="C72" s="3">
        <v>1936.41</v>
      </c>
      <c r="D72" s="3">
        <v>1226.51</v>
      </c>
      <c r="E72" s="3">
        <v>315.75</v>
      </c>
      <c r="F72" s="4">
        <f t="shared" si="5"/>
        <v>0.97086206424809463</v>
      </c>
      <c r="G72" s="4">
        <f t="shared" si="5"/>
        <v>1.4580682648528083</v>
      </c>
      <c r="H72" s="4">
        <f t="shared" si="5"/>
        <v>1.5738314935195334</v>
      </c>
      <c r="I72" s="8">
        <f t="shared" si="6"/>
        <v>68830306.579319656</v>
      </c>
      <c r="J72" s="8">
        <f t="shared" si="7"/>
        <v>65099548.71694988</v>
      </c>
      <c r="K72" s="8">
        <f t="shared" si="8"/>
        <v>61368790.854580171</v>
      </c>
    </row>
    <row r="73" spans="1:11" x14ac:dyDescent="0.7">
      <c r="A73" s="1">
        <v>38898</v>
      </c>
      <c r="B73" s="3">
        <v>114.44</v>
      </c>
      <c r="C73" s="3">
        <v>1939.03</v>
      </c>
      <c r="D73" s="3">
        <v>1229.1099999999999</v>
      </c>
      <c r="E73" s="3">
        <v>313.24</v>
      </c>
      <c r="F73" s="4">
        <f t="shared" si="5"/>
        <v>0.98814976863941451</v>
      </c>
      <c r="G73" s="4">
        <f t="shared" si="5"/>
        <v>1.4851678735385081</v>
      </c>
      <c r="H73" s="4">
        <f t="shared" si="5"/>
        <v>1.5869751184556331</v>
      </c>
      <c r="I73" s="8">
        <f t="shared" si="6"/>
        <v>69859584.387484983</v>
      </c>
      <c r="J73" s="8">
        <f t="shared" si="7"/>
        <v>66009486.782519877</v>
      </c>
      <c r="K73" s="8">
        <f t="shared" si="8"/>
        <v>62159389.177554831</v>
      </c>
    </row>
    <row r="74" spans="1:11" x14ac:dyDescent="0.7">
      <c r="A74" s="1">
        <v>38929</v>
      </c>
      <c r="B74" s="3">
        <v>114.69</v>
      </c>
      <c r="C74" s="3">
        <v>1951</v>
      </c>
      <c r="D74" s="3">
        <v>1245.73</v>
      </c>
      <c r="E74" s="3">
        <v>316.36</v>
      </c>
      <c r="F74" s="4">
        <f t="shared" si="5"/>
        <v>0.99642179386307161</v>
      </c>
      <c r="G74" s="4">
        <f t="shared" si="5"/>
        <v>1.5085385786031229</v>
      </c>
      <c r="H74" s="4">
        <f t="shared" si="5"/>
        <v>1.6062834061247651</v>
      </c>
      <c r="I74" s="8">
        <f t="shared" si="6"/>
        <v>70708899.671464652</v>
      </c>
      <c r="J74" s="8">
        <f t="shared" si="7"/>
        <v>66748216.662520111</v>
      </c>
      <c r="K74" s="8">
        <f t="shared" si="8"/>
        <v>62787533.653575622</v>
      </c>
    </row>
    <row r="75" spans="1:11" x14ac:dyDescent="0.7">
      <c r="A75" s="1">
        <v>38960</v>
      </c>
      <c r="B75" s="3">
        <v>117.36</v>
      </c>
      <c r="C75" s="3">
        <v>1997.42</v>
      </c>
      <c r="D75" s="3">
        <v>1264.8</v>
      </c>
      <c r="E75" s="3">
        <v>320.02</v>
      </c>
      <c r="F75" s="4">
        <f t="shared" si="5"/>
        <v>1.0438783507302283</v>
      </c>
      <c r="G75" s="4">
        <f t="shared" si="5"/>
        <v>1.567288340377017</v>
      </c>
      <c r="H75" s="4">
        <f t="shared" si="5"/>
        <v>1.6626937908515482</v>
      </c>
      <c r="I75" s="8">
        <f t="shared" si="6"/>
        <v>73212644.965031743</v>
      </c>
      <c r="J75" s="8">
        <f t="shared" si="7"/>
        <v>69047713.873513892</v>
      </c>
      <c r="K75" s="8">
        <f t="shared" si="8"/>
        <v>64882782.781996086</v>
      </c>
    </row>
    <row r="76" spans="1:11" x14ac:dyDescent="0.7">
      <c r="A76" s="1">
        <v>38990</v>
      </c>
      <c r="B76" s="3">
        <v>118.18</v>
      </c>
      <c r="C76" s="3">
        <v>2048.89</v>
      </c>
      <c r="D76" s="3">
        <v>1275.9100000000001</v>
      </c>
      <c r="E76" s="3">
        <v>320</v>
      </c>
      <c r="F76" s="4">
        <f t="shared" si="5"/>
        <v>1.0782588322157658</v>
      </c>
      <c r="G76" s="4">
        <f t="shared" si="5"/>
        <v>1.5921023077738352</v>
      </c>
      <c r="H76" s="4">
        <f t="shared" si="5"/>
        <v>1.6742064749347507</v>
      </c>
      <c r="I76" s="8">
        <f t="shared" si="6"/>
        <v>74121778.315542161</v>
      </c>
      <c r="J76" s="8">
        <f t="shared" si="7"/>
        <v>69840906.285364568</v>
      </c>
      <c r="K76" s="8">
        <f t="shared" si="8"/>
        <v>65560034.255187035</v>
      </c>
    </row>
    <row r="77" spans="1:11" x14ac:dyDescent="0.7">
      <c r="A77" s="1">
        <v>39021</v>
      </c>
      <c r="B77" s="3">
        <v>116.95</v>
      </c>
      <c r="C77" s="3">
        <v>2115.65</v>
      </c>
      <c r="D77" s="3">
        <v>1284.3499999999999</v>
      </c>
      <c r="E77" s="3">
        <v>323.08999999999997</v>
      </c>
      <c r="F77" s="4">
        <f t="shared" si="5"/>
        <v>1.1018042525321434</v>
      </c>
      <c r="G77" s="4">
        <f t="shared" si="5"/>
        <v>1.5859539070809845</v>
      </c>
      <c r="H77" s="4">
        <f t="shared" si="5"/>
        <v>1.6727798781504084</v>
      </c>
      <c r="I77" s="8">
        <f t="shared" si="6"/>
        <v>73585533.900892809</v>
      </c>
      <c r="J77" s="8">
        <f t="shared" si="7"/>
        <v>69271193.796099558</v>
      </c>
      <c r="K77" s="8">
        <f t="shared" si="8"/>
        <v>64956853.69130636</v>
      </c>
    </row>
    <row r="78" spans="1:11" x14ac:dyDescent="0.7">
      <c r="A78" s="1">
        <v>39051</v>
      </c>
      <c r="B78" s="3">
        <v>115.78</v>
      </c>
      <c r="C78" s="3">
        <v>2155.89</v>
      </c>
      <c r="D78" s="3">
        <v>1299.25</v>
      </c>
      <c r="E78" s="3">
        <v>330.96</v>
      </c>
      <c r="F78" s="4">
        <f t="shared" si="5"/>
        <v>1.1115283372973153</v>
      </c>
      <c r="G78" s="4">
        <f t="shared" si="5"/>
        <v>1.5883024861607868</v>
      </c>
      <c r="H78" s="4">
        <f t="shared" si="5"/>
        <v>1.6963837607638561</v>
      </c>
      <c r="I78" s="8">
        <f t="shared" si="6"/>
        <v>73444503.931310534</v>
      </c>
      <c r="J78" s="8">
        <f t="shared" si="7"/>
        <v>69073774.883643195</v>
      </c>
      <c r="K78" s="8">
        <f t="shared" si="8"/>
        <v>64703045.835975915</v>
      </c>
    </row>
    <row r="79" spans="1:11" x14ac:dyDescent="0.7">
      <c r="A79" s="1">
        <v>39082</v>
      </c>
      <c r="B79" s="3">
        <v>119.02</v>
      </c>
      <c r="C79" s="3">
        <v>2186.13</v>
      </c>
      <c r="D79" s="3">
        <v>1291.71</v>
      </c>
      <c r="E79" s="3">
        <v>326.57</v>
      </c>
      <c r="F79" s="4">
        <f t="shared" si="5"/>
        <v>1.158660831140033</v>
      </c>
      <c r="G79" s="4">
        <f t="shared" si="5"/>
        <v>1.6232742992101143</v>
      </c>
      <c r="H79" s="4">
        <f t="shared" si="5"/>
        <v>1.720724274570145</v>
      </c>
      <c r="I79" s="8">
        <f t="shared" si="6"/>
        <v>74811631.325724483</v>
      </c>
      <c r="J79" s="8">
        <f t="shared" si="7"/>
        <v>70294666.000348002</v>
      </c>
      <c r="K79" s="8">
        <f t="shared" si="8"/>
        <v>65777700.674971588</v>
      </c>
    </row>
    <row r="80" spans="1:11" x14ac:dyDescent="0.7">
      <c r="A80" s="1">
        <v>39113</v>
      </c>
      <c r="B80" s="3">
        <v>120.67</v>
      </c>
      <c r="C80" s="3">
        <v>2219.19</v>
      </c>
      <c r="D80" s="3">
        <v>1291.18</v>
      </c>
      <c r="E80" s="3">
        <v>323.36</v>
      </c>
      <c r="F80" s="4">
        <f t="shared" si="5"/>
        <v>1.1924884882554094</v>
      </c>
      <c r="G80" s="4">
        <f t="shared" si="5"/>
        <v>1.6451028246159163</v>
      </c>
      <c r="H80" s="4">
        <f t="shared" si="5"/>
        <v>1.7274308134315903</v>
      </c>
      <c r="I80" s="8">
        <f t="shared" si="6"/>
        <v>75567639.734677732</v>
      </c>
      <c r="J80" s="8">
        <f t="shared" si="7"/>
        <v>70939933.786222264</v>
      </c>
      <c r="K80" s="8">
        <f t="shared" si="8"/>
        <v>66312227.837766886</v>
      </c>
    </row>
    <row r="81" spans="1:11" x14ac:dyDescent="0.7">
      <c r="A81" s="1">
        <v>39141</v>
      </c>
      <c r="B81" s="3">
        <v>118.45</v>
      </c>
      <c r="C81" s="3">
        <v>2175.7800000000002</v>
      </c>
      <c r="D81" s="3">
        <v>1311.09</v>
      </c>
      <c r="E81" s="3">
        <v>330.02</v>
      </c>
      <c r="F81" s="4">
        <f t="shared" si="5"/>
        <v>1.1476525901754806</v>
      </c>
      <c r="G81" s="4">
        <f t="shared" si="5"/>
        <v>1.639738202567772</v>
      </c>
      <c r="H81" s="4">
        <f t="shared" si="5"/>
        <v>1.7305748114800019</v>
      </c>
      <c r="I81" s="8">
        <f t="shared" si="6"/>
        <v>75071216.337804943</v>
      </c>
      <c r="J81" s="8">
        <f t="shared" si="7"/>
        <v>70408601.174552649</v>
      </c>
      <c r="K81" s="8">
        <f t="shared" si="8"/>
        <v>65745986.011300445</v>
      </c>
    </row>
    <row r="82" spans="1:11" x14ac:dyDescent="0.7">
      <c r="A82" s="1">
        <v>39172</v>
      </c>
      <c r="B82" s="3">
        <v>117.79</v>
      </c>
      <c r="C82" s="3">
        <v>2200.12</v>
      </c>
      <c r="D82" s="3">
        <v>1311.13</v>
      </c>
      <c r="E82" s="3">
        <v>330.8</v>
      </c>
      <c r="F82" s="4">
        <f t="shared" si="5"/>
        <v>1.1540249185561584</v>
      </c>
      <c r="G82" s="4">
        <f t="shared" si="5"/>
        <v>1.6306513763396149</v>
      </c>
      <c r="H82" s="4">
        <f t="shared" si="5"/>
        <v>1.7249995094821526</v>
      </c>
      <c r="I82" s="8">
        <f t="shared" si="6"/>
        <v>74405199.258657917</v>
      </c>
      <c r="J82" s="8">
        <f t="shared" si="7"/>
        <v>69718422.594314113</v>
      </c>
      <c r="K82" s="8">
        <f t="shared" si="8"/>
        <v>65031645.929970391</v>
      </c>
    </row>
    <row r="83" spans="1:11" x14ac:dyDescent="0.7">
      <c r="A83" s="1">
        <v>39202</v>
      </c>
      <c r="B83" s="3">
        <v>119.47</v>
      </c>
      <c r="C83" s="3">
        <v>2297.58</v>
      </c>
      <c r="D83" s="3">
        <v>1318.2</v>
      </c>
      <c r="E83" s="3">
        <v>334.54</v>
      </c>
      <c r="F83" s="4">
        <f t="shared" si="5"/>
        <v>1.2223340267146878</v>
      </c>
      <c r="G83" s="4">
        <f t="shared" si="5"/>
        <v>1.6628271847848199</v>
      </c>
      <c r="H83" s="4">
        <f t="shared" si="5"/>
        <v>1.7693834856488648</v>
      </c>
      <c r="I83" s="8">
        <f t="shared" si="6"/>
        <v>75623353.318692446</v>
      </c>
      <c r="J83" s="8">
        <f t="shared" si="7"/>
        <v>70794097.765013084</v>
      </c>
      <c r="K83" s="8">
        <f t="shared" si="8"/>
        <v>65964842.211333804</v>
      </c>
    </row>
    <row r="84" spans="1:11" x14ac:dyDescent="0.7">
      <c r="A84" s="1">
        <v>39233</v>
      </c>
      <c r="B84" s="3">
        <v>121.73</v>
      </c>
      <c r="C84" s="3">
        <v>2377.75</v>
      </c>
      <c r="D84" s="3">
        <v>1308.2</v>
      </c>
      <c r="E84" s="3">
        <v>329.32</v>
      </c>
      <c r="F84" s="4">
        <f t="shared" si="5"/>
        <v>1.2889147929538736</v>
      </c>
      <c r="G84" s="4">
        <f t="shared" si="5"/>
        <v>1.6814296901620747</v>
      </c>
      <c r="H84" s="4">
        <f t="shared" si="5"/>
        <v>1.7747238349103216</v>
      </c>
      <c r="I84" s="8">
        <f t="shared" si="6"/>
        <v>76219372.586136073</v>
      </c>
      <c r="J84" s="8">
        <f t="shared" si="7"/>
        <v>71286090.82141839</v>
      </c>
      <c r="K84" s="8">
        <f t="shared" si="8"/>
        <v>66352809.056700774</v>
      </c>
    </row>
    <row r="85" spans="1:11" x14ac:dyDescent="0.7">
      <c r="A85" s="1">
        <v>39263</v>
      </c>
      <c r="B85" s="3">
        <v>123.17</v>
      </c>
      <c r="C85" s="3">
        <v>2338.25</v>
      </c>
      <c r="D85" s="3">
        <v>1304.3399999999999</v>
      </c>
      <c r="E85" s="3">
        <v>327.86</v>
      </c>
      <c r="F85" s="4">
        <f t="shared" si="5"/>
        <v>1.2824967706393855</v>
      </c>
      <c r="G85" s="4">
        <f t="shared" si="5"/>
        <v>1.6963001454510425</v>
      </c>
      <c r="H85" s="4">
        <f t="shared" si="5"/>
        <v>1.7877567613015493</v>
      </c>
      <c r="I85" s="8">
        <f t="shared" si="6"/>
        <v>76643451.781256065</v>
      </c>
      <c r="J85" s="8">
        <f t="shared" si="7"/>
        <v>71616540.392094776</v>
      </c>
      <c r="K85" s="8">
        <f t="shared" si="8"/>
        <v>66589629.002933539</v>
      </c>
    </row>
    <row r="86" spans="1:11" x14ac:dyDescent="0.7">
      <c r="A86" s="1">
        <v>39294</v>
      </c>
      <c r="B86" s="3">
        <v>118.41</v>
      </c>
      <c r="C86" s="3">
        <v>2265.75</v>
      </c>
      <c r="D86" s="3">
        <v>1315.22</v>
      </c>
      <c r="E86" s="3">
        <v>334.52</v>
      </c>
      <c r="F86" s="4">
        <f t="shared" si="5"/>
        <v>1.1947052318516203</v>
      </c>
      <c r="G86" s="4">
        <f t="shared" si="5"/>
        <v>1.6443479850225713</v>
      </c>
      <c r="H86" s="4">
        <f t="shared" si="5"/>
        <v>1.7535797532082522</v>
      </c>
      <c r="I86" s="8">
        <f t="shared" si="6"/>
        <v>74046111.946728811</v>
      </c>
      <c r="J86" s="8">
        <f t="shared" si="7"/>
        <v>69123158.515803725</v>
      </c>
      <c r="K86" s="8">
        <f t="shared" si="8"/>
        <v>64200205.084878691</v>
      </c>
    </row>
    <row r="87" spans="1:11" x14ac:dyDescent="0.7">
      <c r="A87" s="1">
        <v>39325</v>
      </c>
      <c r="B87" s="3">
        <v>115.77</v>
      </c>
      <c r="C87" s="3">
        <v>2299.71</v>
      </c>
      <c r="D87" s="3">
        <v>1331.34</v>
      </c>
      <c r="E87" s="3">
        <v>338.64</v>
      </c>
      <c r="F87" s="4">
        <f t="shared" si="5"/>
        <v>1.1855762828316425</v>
      </c>
      <c r="G87" s="4">
        <f t="shared" si="5"/>
        <v>1.6273911833543639</v>
      </c>
      <c r="H87" s="4">
        <f t="shared" si="5"/>
        <v>1.7355988032922851</v>
      </c>
      <c r="I87" s="8">
        <f t="shared" si="6"/>
        <v>73032535.595482618</v>
      </c>
      <c r="J87" s="8">
        <f t="shared" si="7"/>
        <v>68110348.514326781</v>
      </c>
      <c r="K87" s="8">
        <f t="shared" si="8"/>
        <v>63188161.433170997</v>
      </c>
    </row>
    <row r="88" spans="1:11" x14ac:dyDescent="0.7">
      <c r="A88" s="1">
        <v>39355</v>
      </c>
      <c r="B88" s="3">
        <v>114.82</v>
      </c>
      <c r="C88" s="3">
        <v>2385.7199999999998</v>
      </c>
      <c r="D88" s="3">
        <v>1341.44</v>
      </c>
      <c r="E88" s="3">
        <v>346.24</v>
      </c>
      <c r="F88" s="4">
        <f t="shared" si="5"/>
        <v>1.219824662393949</v>
      </c>
      <c r="G88" s="4">
        <f t="shared" si="5"/>
        <v>1.6262815679695823</v>
      </c>
      <c r="H88" s="4">
        <f t="shared" si="5"/>
        <v>1.7599885194032214</v>
      </c>
      <c r="I88" s="8">
        <f t="shared" si="6"/>
        <v>72732739.316680536</v>
      </c>
      <c r="J88" s="8">
        <f t="shared" si="7"/>
        <v>67763908.364381671</v>
      </c>
      <c r="K88" s="8">
        <f t="shared" si="8"/>
        <v>62795077.412082851</v>
      </c>
    </row>
    <row r="89" spans="1:11" x14ac:dyDescent="0.7">
      <c r="A89" s="1">
        <v>39386</v>
      </c>
      <c r="B89" s="3">
        <v>115.31</v>
      </c>
      <c r="C89" s="3">
        <v>2423.67</v>
      </c>
      <c r="D89" s="3">
        <v>1353.49</v>
      </c>
      <c r="E89" s="3">
        <v>351.88</v>
      </c>
      <c r="F89" s="4">
        <f t="shared" si="5"/>
        <v>1.2445170622576953</v>
      </c>
      <c r="G89" s="4">
        <f t="shared" si="5"/>
        <v>1.6478928467089093</v>
      </c>
      <c r="H89" s="4">
        <f t="shared" si="5"/>
        <v>1.7962906473723508</v>
      </c>
      <c r="I89" s="8">
        <f t="shared" si="6"/>
        <v>73449267.82798259</v>
      </c>
      <c r="J89" s="8">
        <f t="shared" si="7"/>
        <v>68364407.233072206</v>
      </c>
      <c r="K89" s="8">
        <f t="shared" si="8"/>
        <v>63279546.638161868</v>
      </c>
    </row>
    <row r="90" spans="1:11" x14ac:dyDescent="0.7">
      <c r="A90" s="1">
        <v>39416</v>
      </c>
      <c r="B90" s="3">
        <v>111.19</v>
      </c>
      <c r="C90" s="3">
        <v>2322.34</v>
      </c>
      <c r="D90" s="3">
        <v>1377.83</v>
      </c>
      <c r="E90" s="3">
        <v>358.6</v>
      </c>
      <c r="F90" s="4">
        <f t="shared" si="5"/>
        <v>1.1498784331932352</v>
      </c>
      <c r="G90" s="4">
        <f t="shared" si="5"/>
        <v>1.6175894723870123</v>
      </c>
      <c r="H90" s="4">
        <f t="shared" si="5"/>
        <v>1.765188415873852</v>
      </c>
      <c r="I90" s="8">
        <f t="shared" si="6"/>
        <v>71848597.084368527</v>
      </c>
      <c r="J90" s="8">
        <f t="shared" si="7"/>
        <v>66807242.83259809</v>
      </c>
      <c r="K90" s="8">
        <f t="shared" si="8"/>
        <v>61765888.580827698</v>
      </c>
    </row>
    <row r="91" spans="1:11" x14ac:dyDescent="0.7">
      <c r="A91" s="1">
        <v>39447</v>
      </c>
      <c r="B91" s="3">
        <v>111.36</v>
      </c>
      <c r="C91" s="3">
        <v>2306.23</v>
      </c>
      <c r="D91" s="3">
        <v>1381.7</v>
      </c>
      <c r="E91" s="3">
        <v>357.53</v>
      </c>
      <c r="F91" s="4">
        <f t="shared" si="5"/>
        <v>1.1436476325680194</v>
      </c>
      <c r="G91" s="4">
        <f t="shared" si="5"/>
        <v>1.6246130027478352</v>
      </c>
      <c r="H91" s="4">
        <f t="shared" si="5"/>
        <v>1.7626121700984143</v>
      </c>
      <c r="I91" s="8">
        <f t="shared" si="6"/>
        <v>71910561.77727662</v>
      </c>
      <c r="J91" s="8">
        <f t="shared" si="7"/>
        <v>66797318.099757932</v>
      </c>
      <c r="K91" s="8">
        <f t="shared" si="8"/>
        <v>61684074.422239289</v>
      </c>
    </row>
    <row r="92" spans="1:11" x14ac:dyDescent="0.7">
      <c r="A92" s="1">
        <v>39478</v>
      </c>
      <c r="B92" s="3">
        <v>106.36</v>
      </c>
      <c r="C92" s="3">
        <v>2167.9</v>
      </c>
      <c r="D92" s="3">
        <v>1404.91</v>
      </c>
      <c r="E92" s="3">
        <v>367.47</v>
      </c>
      <c r="F92" s="4">
        <f t="shared" si="5"/>
        <v>1.0267813454375396</v>
      </c>
      <c r="G92" s="4">
        <f t="shared" si="5"/>
        <v>1.5777339737454177</v>
      </c>
      <c r="H92" s="4">
        <f t="shared" si="5"/>
        <v>1.7302755513225816</v>
      </c>
      <c r="I92" s="8">
        <f t="shared" si="6"/>
        <v>69585546.185603231</v>
      </c>
      <c r="J92" s="8">
        <f t="shared" si="7"/>
        <v>64569847.737778872</v>
      </c>
      <c r="K92" s="8">
        <f t="shared" si="8"/>
        <v>59554149.289954558</v>
      </c>
    </row>
    <row r="93" spans="1:11" x14ac:dyDescent="0.7">
      <c r="A93" s="1">
        <v>39507</v>
      </c>
      <c r="B93" s="3">
        <v>103.87</v>
      </c>
      <c r="C93" s="3">
        <v>2097.48</v>
      </c>
      <c r="D93" s="3">
        <v>1406.86</v>
      </c>
      <c r="E93" s="3">
        <v>373.61</v>
      </c>
      <c r="F93" s="4">
        <f t="shared" si="5"/>
        <v>0.97017114989942699</v>
      </c>
      <c r="G93" s="4">
        <f t="shared" si="5"/>
        <v>1.5429361645557746</v>
      </c>
      <c r="H93" s="4">
        <f t="shared" si="5"/>
        <v>1.718002046610458</v>
      </c>
      <c r="I93" s="8">
        <f t="shared" si="6"/>
        <v>67800797.870096385</v>
      </c>
      <c r="J93" s="8">
        <f t="shared" si="7"/>
        <v>62845723.469446361</v>
      </c>
      <c r="K93" s="8">
        <f t="shared" si="8"/>
        <v>57890649.068796396</v>
      </c>
    </row>
    <row r="94" spans="1:11" x14ac:dyDescent="0.7">
      <c r="A94" s="1">
        <v>39538</v>
      </c>
      <c r="B94" s="3">
        <v>99.83</v>
      </c>
      <c r="C94" s="3">
        <v>2088.42</v>
      </c>
      <c r="D94" s="3">
        <v>1411.66</v>
      </c>
      <c r="E94" s="3">
        <v>381.24</v>
      </c>
      <c r="F94" s="4">
        <f t="shared" si="5"/>
        <v>0.92840893301657401</v>
      </c>
      <c r="G94" s="4">
        <f t="shared" si="5"/>
        <v>1.4879835330040243</v>
      </c>
      <c r="H94" s="4">
        <f t="shared" si="5"/>
        <v>1.6849017650355054</v>
      </c>
      <c r="I94" s="8">
        <f t="shared" si="6"/>
        <v>65136030.266705088</v>
      </c>
      <c r="J94" s="8">
        <f t="shared" si="7"/>
        <v>60307433.923997812</v>
      </c>
      <c r="K94" s="8">
        <f t="shared" si="8"/>
        <v>55478837.581290588</v>
      </c>
    </row>
    <row r="95" spans="1:11" x14ac:dyDescent="0.7">
      <c r="A95" s="1">
        <v>39568</v>
      </c>
      <c r="B95" s="3">
        <v>103.94</v>
      </c>
      <c r="C95" s="3">
        <v>2190.13</v>
      </c>
      <c r="D95" s="3">
        <v>1408.71</v>
      </c>
      <c r="E95" s="3">
        <v>373.96</v>
      </c>
      <c r="F95" s="4">
        <f t="shared" si="5"/>
        <v>1.0137082999308438</v>
      </c>
      <c r="G95" s="4">
        <f t="shared" si="5"/>
        <v>1.546006284525522</v>
      </c>
      <c r="H95" s="4">
        <f t="shared" si="5"/>
        <v>1.7207703602270987</v>
      </c>
      <c r="I95" s="8">
        <f t="shared" si="6"/>
        <v>67425958.710423663</v>
      </c>
      <c r="J95" s="8">
        <f t="shared" si="7"/>
        <v>62359075.038202129</v>
      </c>
      <c r="K95" s="8">
        <f t="shared" si="8"/>
        <v>57292191.365980648</v>
      </c>
    </row>
    <row r="96" spans="1:11" x14ac:dyDescent="0.7">
      <c r="A96" s="1">
        <v>39599</v>
      </c>
      <c r="B96" s="3">
        <v>105.52</v>
      </c>
      <c r="C96" s="3">
        <v>2218.5</v>
      </c>
      <c r="D96" s="3">
        <v>1398.38</v>
      </c>
      <c r="E96" s="3">
        <v>369.82</v>
      </c>
      <c r="F96" s="4">
        <f t="shared" si="5"/>
        <v>1.0424485062637141</v>
      </c>
      <c r="G96" s="4">
        <f t="shared" si="5"/>
        <v>1.5579981277759931</v>
      </c>
      <c r="H96" s="4">
        <f t="shared" si="5"/>
        <v>1.7275882041401407</v>
      </c>
      <c r="I96" s="8">
        <f t="shared" si="6"/>
        <v>67698958.866348818</v>
      </c>
      <c r="J96" s="8">
        <f t="shared" si="7"/>
        <v>62542773.106306672</v>
      </c>
      <c r="K96" s="8">
        <f t="shared" si="8"/>
        <v>57386587.346264571</v>
      </c>
    </row>
    <row r="97" spans="1:11" x14ac:dyDescent="0.7">
      <c r="A97" s="1">
        <v>39629</v>
      </c>
      <c r="B97" s="3">
        <v>106.11</v>
      </c>
      <c r="C97" s="3">
        <v>2031.47</v>
      </c>
      <c r="D97" s="3">
        <v>1397.25</v>
      </c>
      <c r="E97" s="3">
        <v>370.14</v>
      </c>
      <c r="F97" s="4">
        <f t="shared" si="5"/>
        <v>0.95990250167086999</v>
      </c>
      <c r="G97" s="4">
        <f t="shared" si="5"/>
        <v>1.565443428338968</v>
      </c>
      <c r="H97" s="4">
        <f t="shared" si="5"/>
        <v>1.7387509825408938</v>
      </c>
      <c r="I97" s="8">
        <f t="shared" si="6"/>
        <v>67772476.005153045</v>
      </c>
      <c r="J97" s="8">
        <f t="shared" si="7"/>
        <v>62541650.06611605</v>
      </c>
      <c r="K97" s="8">
        <f t="shared" si="8"/>
        <v>57310824.127079099</v>
      </c>
    </row>
    <row r="98" spans="1:11" x14ac:dyDescent="0.7">
      <c r="A98" s="1">
        <v>39660</v>
      </c>
      <c r="B98" s="3">
        <v>107.83</v>
      </c>
      <c r="C98" s="3">
        <v>2014.39</v>
      </c>
      <c r="D98" s="3">
        <v>1396.11</v>
      </c>
      <c r="E98" s="3">
        <v>370.65</v>
      </c>
      <c r="F98" s="4">
        <f t="shared" si="5"/>
        <v>0.9672607337174417</v>
      </c>
      <c r="G98" s="4">
        <f t="shared" si="5"/>
        <v>1.5895207000660612</v>
      </c>
      <c r="H98" s="4">
        <f t="shared" si="5"/>
        <v>1.7693700141162891</v>
      </c>
      <c r="I98" s="8">
        <f t="shared" si="6"/>
        <v>68564849.233628884</v>
      </c>
      <c r="J98" s="8">
        <f t="shared" si="7"/>
        <v>63203570.679561935</v>
      </c>
      <c r="K98" s="8">
        <f t="shared" si="8"/>
        <v>57842292.125495039</v>
      </c>
    </row>
    <row r="99" spans="1:11" x14ac:dyDescent="0.7">
      <c r="A99" s="1">
        <v>39691</v>
      </c>
      <c r="B99" s="3">
        <v>108.81</v>
      </c>
      <c r="C99" s="3">
        <v>2043.53</v>
      </c>
      <c r="D99" s="3">
        <v>1409.36</v>
      </c>
      <c r="E99" s="3">
        <v>364.52</v>
      </c>
      <c r="F99" s="4">
        <f t="shared" si="5"/>
        <v>0.99017104834250813</v>
      </c>
      <c r="G99" s="4">
        <f t="shared" si="5"/>
        <v>1.6191895660478384</v>
      </c>
      <c r="H99" s="4">
        <f t="shared" si="5"/>
        <v>1.7559220201997019</v>
      </c>
      <c r="I99" s="8">
        <f t="shared" si="6"/>
        <v>69594632.078161046</v>
      </c>
      <c r="J99" s="8">
        <f t="shared" si="7"/>
        <v>64083283.701219209</v>
      </c>
      <c r="K99" s="8">
        <f t="shared" si="8"/>
        <v>58571935.324277416</v>
      </c>
    </row>
    <row r="100" spans="1:11" x14ac:dyDescent="0.7">
      <c r="A100" s="1">
        <v>39721</v>
      </c>
      <c r="B100" s="3">
        <v>106.03</v>
      </c>
      <c r="C100" s="3">
        <v>1861.44</v>
      </c>
      <c r="D100" s="3">
        <v>1390.43</v>
      </c>
      <c r="E100" s="3">
        <v>355.95</v>
      </c>
      <c r="F100" s="4">
        <f t="shared" si="5"/>
        <v>0.87889743963024658</v>
      </c>
      <c r="G100" s="4">
        <f t="shared" si="5"/>
        <v>1.5566279922979638</v>
      </c>
      <c r="H100" s="4">
        <f t="shared" si="5"/>
        <v>1.6708321061533036</v>
      </c>
      <c r="I100" s="8">
        <f t="shared" si="6"/>
        <v>66655663.597478151</v>
      </c>
      <c r="J100" s="8">
        <f t="shared" si="7"/>
        <v>61307260.409398228</v>
      </c>
      <c r="K100" s="8">
        <f t="shared" si="8"/>
        <v>55958857.221318342</v>
      </c>
    </row>
    <row r="101" spans="1:11" x14ac:dyDescent="0.7">
      <c r="A101" s="1">
        <v>39752</v>
      </c>
      <c r="B101" s="3">
        <v>98.47</v>
      </c>
      <c r="C101" s="3">
        <v>1548.81</v>
      </c>
      <c r="D101" s="3">
        <v>1357.61</v>
      </c>
      <c r="E101" s="3">
        <v>342.82</v>
      </c>
      <c r="F101" s="4">
        <f t="shared" si="5"/>
        <v>0.67914495315864809</v>
      </c>
      <c r="G101" s="4">
        <f t="shared" si="5"/>
        <v>1.4115163438476841</v>
      </c>
      <c r="H101" s="4">
        <f t="shared" si="5"/>
        <v>1.4944629123528543</v>
      </c>
      <c r="I101" s="8">
        <f t="shared" si="6"/>
        <v>60191903.29570023</v>
      </c>
      <c r="J101" s="8">
        <f t="shared" si="7"/>
        <v>55292087.82866808</v>
      </c>
      <c r="K101" s="8">
        <f t="shared" si="8"/>
        <v>50392272.361635961</v>
      </c>
    </row>
    <row r="102" spans="1:11" x14ac:dyDescent="0.7">
      <c r="A102" s="1">
        <v>39782</v>
      </c>
      <c r="B102" s="3">
        <v>95.5</v>
      </c>
      <c r="C102" s="3">
        <v>1437.68</v>
      </c>
      <c r="D102" s="3">
        <v>1401.8</v>
      </c>
      <c r="E102" s="3">
        <v>352.74</v>
      </c>
      <c r="F102" s="4">
        <f t="shared" si="5"/>
        <v>0.61140079421366822</v>
      </c>
      <c r="G102" s="4">
        <f t="shared" si="5"/>
        <v>1.4135018206124421</v>
      </c>
      <c r="H102" s="4">
        <f t="shared" si="5"/>
        <v>1.4913278746665628</v>
      </c>
      <c r="I102" s="8">
        <f t="shared" si="6"/>
        <v>60026570.842017412</v>
      </c>
      <c r="J102" s="8">
        <f t="shared" si="7"/>
        <v>55069863.163071603</v>
      </c>
      <c r="K102" s="8">
        <f t="shared" si="8"/>
        <v>50113155.484125815</v>
      </c>
    </row>
    <row r="103" spans="1:11" x14ac:dyDescent="0.7">
      <c r="A103" s="1">
        <v>39813</v>
      </c>
      <c r="B103" s="3">
        <v>90.61</v>
      </c>
      <c r="C103" s="3">
        <v>1452.98</v>
      </c>
      <c r="D103" s="3">
        <v>1454.1</v>
      </c>
      <c r="E103" s="3">
        <v>374.65</v>
      </c>
      <c r="F103" s="4">
        <f t="shared" si="5"/>
        <v>0.58626796302082906</v>
      </c>
      <c r="G103" s="4">
        <f t="shared" si="5"/>
        <v>1.391160858179459</v>
      </c>
      <c r="H103" s="4">
        <f t="shared" si="5"/>
        <v>1.5028544464256406</v>
      </c>
      <c r="I103" s="8">
        <f t="shared" si="6"/>
        <v>58827826.847063616</v>
      </c>
      <c r="J103" s="8">
        <f t="shared" si="7"/>
        <v>53899461.918322846</v>
      </c>
      <c r="K103" s="8">
        <f t="shared" si="8"/>
        <v>48971096.989582099</v>
      </c>
    </row>
    <row r="104" spans="1:11" x14ac:dyDescent="0.7">
      <c r="A104" s="1">
        <v>39844</v>
      </c>
      <c r="B104" s="3">
        <v>89.99</v>
      </c>
      <c r="C104" s="3">
        <v>1330.51</v>
      </c>
      <c r="D104" s="3">
        <v>1441.27</v>
      </c>
      <c r="E104" s="3">
        <v>362.4</v>
      </c>
      <c r="F104" s="4">
        <f t="shared" si="5"/>
        <v>0.53317869900869519</v>
      </c>
      <c r="G104" s="4">
        <f t="shared" si="5"/>
        <v>1.369451145698078</v>
      </c>
      <c r="H104" s="4">
        <f t="shared" si="5"/>
        <v>1.4437682735606348</v>
      </c>
      <c r="I104" s="8">
        <f t="shared" si="6"/>
        <v>57659791.237274006</v>
      </c>
      <c r="J104" s="8">
        <f t="shared" si="7"/>
        <v>52758335.736351885</v>
      </c>
      <c r="K104" s="8">
        <f t="shared" si="8"/>
        <v>47856880.235429786</v>
      </c>
    </row>
    <row r="105" spans="1:11" x14ac:dyDescent="0.7">
      <c r="A105" s="1">
        <v>39872</v>
      </c>
      <c r="B105" s="3">
        <v>97.55</v>
      </c>
      <c r="C105" s="3">
        <v>1188.8399999999999</v>
      </c>
      <c r="D105" s="3">
        <v>1435.83</v>
      </c>
      <c r="E105" s="3">
        <v>354.31</v>
      </c>
      <c r="F105" s="4">
        <f t="shared" si="5"/>
        <v>0.51642954286170284</v>
      </c>
      <c r="G105" s="4">
        <f t="shared" si="5"/>
        <v>1.4788946636839084</v>
      </c>
      <c r="H105" s="4">
        <f t="shared" si="5"/>
        <v>1.5301208637746582</v>
      </c>
      <c r="I105" s="8">
        <f t="shared" si="6"/>
        <v>62017834.699911766</v>
      </c>
      <c r="J105" s="8">
        <f t="shared" si="7"/>
        <v>56674665.675687231</v>
      </c>
      <c r="K105" s="8">
        <f t="shared" si="8"/>
        <v>51331496.651462726</v>
      </c>
    </row>
    <row r="106" spans="1:11" x14ac:dyDescent="0.7">
      <c r="A106" s="1">
        <v>39903</v>
      </c>
      <c r="B106" s="3">
        <v>98.86</v>
      </c>
      <c r="C106" s="3">
        <v>1292.98</v>
      </c>
      <c r="D106" s="3">
        <v>1455.79</v>
      </c>
      <c r="E106" s="3">
        <v>362.46</v>
      </c>
      <c r="F106" s="4">
        <f t="shared" si="5"/>
        <v>0.56921037727369772</v>
      </c>
      <c r="G106" s="4">
        <f t="shared" si="5"/>
        <v>1.5195894961776835</v>
      </c>
      <c r="H106" s="4">
        <f t="shared" si="5"/>
        <v>1.5863380650420289</v>
      </c>
      <c r="I106" s="8">
        <f t="shared" si="6"/>
        <v>63474383.149043888</v>
      </c>
      <c r="J106" s="8">
        <f t="shared" si="7"/>
        <v>57934185.82472048</v>
      </c>
      <c r="K106" s="8">
        <f t="shared" si="8"/>
        <v>52393988.500397094</v>
      </c>
    </row>
    <row r="107" spans="1:11" x14ac:dyDescent="0.7">
      <c r="A107" s="1">
        <v>39933</v>
      </c>
      <c r="B107" s="3">
        <v>98.56</v>
      </c>
      <c r="C107" s="3">
        <v>1416.73</v>
      </c>
      <c r="D107" s="3">
        <v>1462.75</v>
      </c>
      <c r="E107" s="3">
        <v>365.72</v>
      </c>
      <c r="F107" s="4">
        <f t="shared" si="5"/>
        <v>0.62179636810647454</v>
      </c>
      <c r="G107" s="4">
        <f t="shared" si="5"/>
        <v>1.5222211316580982</v>
      </c>
      <c r="H107" s="4">
        <f t="shared" si="5"/>
        <v>1.5957485525473534</v>
      </c>
      <c r="I107" s="8">
        <f t="shared" si="6"/>
        <v>63334308.519818455</v>
      </c>
      <c r="J107" s="8">
        <f t="shared" si="7"/>
        <v>57734516.643884979</v>
      </c>
      <c r="K107" s="8">
        <f t="shared" si="8"/>
        <v>52134724.767951526</v>
      </c>
    </row>
    <row r="108" spans="1:11" x14ac:dyDescent="0.7">
      <c r="A108" s="1">
        <v>39964</v>
      </c>
      <c r="B108" s="3">
        <v>95.32</v>
      </c>
      <c r="C108" s="3">
        <v>1495.97</v>
      </c>
      <c r="D108" s="3">
        <v>1473.36</v>
      </c>
      <c r="E108" s="3">
        <v>378.77</v>
      </c>
      <c r="F108" s="4">
        <f t="shared" si="5"/>
        <v>0.63499062553180763</v>
      </c>
      <c r="G108" s="4">
        <f t="shared" si="5"/>
        <v>1.48285898745921</v>
      </c>
      <c r="H108" s="4">
        <f t="shared" si="5"/>
        <v>1.5983602147738591</v>
      </c>
      <c r="I108" s="8">
        <f t="shared" si="6"/>
        <v>61446587.079190135</v>
      </c>
      <c r="J108" s="8">
        <f t="shared" si="7"/>
        <v>55941596.645517655</v>
      </c>
      <c r="K108" s="8">
        <f t="shared" si="8"/>
        <v>50436606.211845197</v>
      </c>
    </row>
    <row r="109" spans="1:11" x14ac:dyDescent="0.7">
      <c r="A109" s="1">
        <v>39994</v>
      </c>
      <c r="B109" s="3">
        <v>96.33</v>
      </c>
      <c r="C109" s="3">
        <v>1498.94</v>
      </c>
      <c r="D109" s="3">
        <v>1481.74</v>
      </c>
      <c r="E109" s="3">
        <v>380.34</v>
      </c>
      <c r="F109" s="4">
        <f t="shared" si="5"/>
        <v>0.64299294112217864</v>
      </c>
      <c r="G109" s="4">
        <f t="shared" si="5"/>
        <v>1.5070945877265012</v>
      </c>
      <c r="H109" s="4">
        <f t="shared" si="5"/>
        <v>1.6219916558132952</v>
      </c>
      <c r="I109" s="8">
        <f t="shared" si="6"/>
        <v>62200859.862263188</v>
      </c>
      <c r="J109" s="8">
        <f t="shared" si="7"/>
        <v>56555896.781997822</v>
      </c>
      <c r="K109" s="8">
        <f t="shared" si="8"/>
        <v>50910933.701732486</v>
      </c>
    </row>
    <row r="110" spans="1:11" x14ac:dyDescent="0.7">
      <c r="A110" s="1">
        <v>40025</v>
      </c>
      <c r="B110" s="3">
        <v>94.68</v>
      </c>
      <c r="C110" s="3">
        <v>1612.31</v>
      </c>
      <c r="D110" s="3">
        <v>1505.64</v>
      </c>
      <c r="E110" s="3">
        <v>388.76</v>
      </c>
      <c r="F110" s="4">
        <f t="shared" si="5"/>
        <v>0.67977813690108047</v>
      </c>
      <c r="G110" s="4">
        <f t="shared" si="5"/>
        <v>1.505172719224702</v>
      </c>
      <c r="H110" s="4">
        <f t="shared" si="5"/>
        <v>1.6295019179070751</v>
      </c>
      <c r="I110" s="8">
        <f t="shared" si="6"/>
        <v>61871540.439097822</v>
      </c>
      <c r="J110" s="8">
        <f t="shared" si="7"/>
        <v>56183775.896220975</v>
      </c>
      <c r="K110" s="8">
        <f t="shared" si="8"/>
        <v>50496011.353344157</v>
      </c>
    </row>
    <row r="111" spans="1:11" x14ac:dyDescent="0.7">
      <c r="A111" s="1">
        <v>40056</v>
      </c>
      <c r="B111" s="3">
        <v>93.03</v>
      </c>
      <c r="C111" s="3">
        <v>1670.52</v>
      </c>
      <c r="D111" s="3">
        <v>1521.23</v>
      </c>
      <c r="E111" s="3">
        <v>395.59</v>
      </c>
      <c r="F111" s="4">
        <f t="shared" si="5"/>
        <v>0.6920462126836654</v>
      </c>
      <c r="G111" s="4">
        <f t="shared" si="5"/>
        <v>1.4942554462607296</v>
      </c>
      <c r="H111" s="4">
        <f t="shared" si="5"/>
        <v>1.6292336781337342</v>
      </c>
      <c r="I111" s="8">
        <f t="shared" si="6"/>
        <v>61172775.664764807</v>
      </c>
      <c r="J111" s="8">
        <f t="shared" si="7"/>
        <v>55476265.442589022</v>
      </c>
      <c r="K111" s="8">
        <f t="shared" si="8"/>
        <v>49779755.220413268</v>
      </c>
    </row>
    <row r="112" spans="1:11" x14ac:dyDescent="0.7">
      <c r="A112" s="1">
        <v>40086</v>
      </c>
      <c r="B112" s="3">
        <v>89.77</v>
      </c>
      <c r="C112" s="3">
        <v>1732.86</v>
      </c>
      <c r="D112" s="3">
        <v>1537.21</v>
      </c>
      <c r="E112" s="3">
        <v>404.04</v>
      </c>
      <c r="F112" s="4">
        <f t="shared" si="5"/>
        <v>0.69271580702620283</v>
      </c>
      <c r="G112" s="4">
        <f t="shared" si="5"/>
        <v>1.4570396530488177</v>
      </c>
      <c r="H112" s="4">
        <f t="shared" si="5"/>
        <v>1.6057230470359511</v>
      </c>
      <c r="I112" s="8">
        <f t="shared" si="6"/>
        <v>59399211.956139497</v>
      </c>
      <c r="J112" s="8">
        <f t="shared" si="7"/>
        <v>53794578.510781594</v>
      </c>
      <c r="K112" s="8">
        <f t="shared" si="8"/>
        <v>48189945.06542372</v>
      </c>
    </row>
    <row r="113" spans="1:11" x14ac:dyDescent="0.7">
      <c r="A113" s="1">
        <v>40117</v>
      </c>
      <c r="B113" s="3">
        <v>90.1</v>
      </c>
      <c r="C113" s="3">
        <v>1700.67</v>
      </c>
      <c r="D113" s="3">
        <v>1544.8</v>
      </c>
      <c r="E113" s="3">
        <v>405.94</v>
      </c>
      <c r="F113" s="4">
        <f t="shared" si="5"/>
        <v>0.68234692310744283</v>
      </c>
      <c r="G113" s="4">
        <f t="shared" si="5"/>
        <v>1.4696164234961724</v>
      </c>
      <c r="H113" s="4">
        <f t="shared" si="5"/>
        <v>1.6192044608011782</v>
      </c>
      <c r="I113" s="8">
        <f t="shared" si="6"/>
        <v>59661929.816606052</v>
      </c>
      <c r="J113" s="8">
        <f t="shared" si="7"/>
        <v>53958918.697973207</v>
      </c>
      <c r="K113" s="8">
        <f t="shared" si="8"/>
        <v>48255907.579340391</v>
      </c>
    </row>
    <row r="114" spans="1:11" x14ac:dyDescent="0.7">
      <c r="A114" s="1">
        <v>40147</v>
      </c>
      <c r="B114" s="3">
        <v>86.36</v>
      </c>
      <c r="C114" s="3">
        <v>1802.68</v>
      </c>
      <c r="D114" s="3">
        <v>1564.8</v>
      </c>
      <c r="E114" s="3">
        <v>416.28</v>
      </c>
      <c r="F114" s="4">
        <f t="shared" si="5"/>
        <v>0.69325285992661623</v>
      </c>
      <c r="G114" s="4">
        <f t="shared" si="5"/>
        <v>1.4268503170457432</v>
      </c>
      <c r="H114" s="4">
        <f t="shared" si="5"/>
        <v>1.5915241490967422</v>
      </c>
      <c r="I114" s="8">
        <f t="shared" si="6"/>
        <v>57675756.757580861</v>
      </c>
      <c r="J114" s="8">
        <f t="shared" si="7"/>
        <v>52088704.304548122</v>
      </c>
      <c r="K114" s="8">
        <f t="shared" si="8"/>
        <v>46501651.85151542</v>
      </c>
    </row>
    <row r="115" spans="1:11" x14ac:dyDescent="0.7">
      <c r="A115" s="1">
        <v>40178</v>
      </c>
      <c r="B115" s="3">
        <v>92.92</v>
      </c>
      <c r="C115" s="3">
        <v>1837.5</v>
      </c>
      <c r="D115" s="3">
        <v>1540.34</v>
      </c>
      <c r="E115" s="3">
        <v>400.62</v>
      </c>
      <c r="F115" s="4">
        <f t="shared" si="5"/>
        <v>0.76032092793216599</v>
      </c>
      <c r="G115" s="4">
        <f t="shared" si="5"/>
        <v>1.5112375622078478</v>
      </c>
      <c r="H115" s="4">
        <f t="shared" si="5"/>
        <v>1.6479987615575389</v>
      </c>
      <c r="I115" s="8">
        <f t="shared" si="6"/>
        <v>60836835.107753634</v>
      </c>
      <c r="J115" s="8">
        <f t="shared" si="7"/>
        <v>54869351.382810198</v>
      </c>
      <c r="K115" s="8">
        <f t="shared" si="8"/>
        <v>48901867.657866791</v>
      </c>
    </row>
    <row r="116" spans="1:11" x14ac:dyDescent="0.7">
      <c r="A116" s="1">
        <v>40209</v>
      </c>
      <c r="B116" s="3">
        <v>90.31</v>
      </c>
      <c r="C116" s="3">
        <v>1771.4</v>
      </c>
      <c r="D116" s="3">
        <v>1563.87</v>
      </c>
      <c r="E116" s="3">
        <v>402.27</v>
      </c>
      <c r="F116" s="4">
        <f t="shared" si="5"/>
        <v>0.71238190311585481</v>
      </c>
      <c r="G116" s="4">
        <f t="shared" si="5"/>
        <v>1.4912258924889281</v>
      </c>
      <c r="H116" s="4">
        <f t="shared" si="5"/>
        <v>1.6083054774091563</v>
      </c>
      <c r="I116" s="8">
        <f t="shared" si="6"/>
        <v>59781239.295840316</v>
      </c>
      <c r="J116" s="8">
        <f t="shared" si="7"/>
        <v>53842776.445141248</v>
      </c>
      <c r="K116" s="8">
        <f t="shared" si="8"/>
        <v>47904313.594442211</v>
      </c>
    </row>
    <row r="117" spans="1:11" x14ac:dyDescent="0.7">
      <c r="A117" s="1">
        <v>40237</v>
      </c>
      <c r="B117" s="3">
        <v>88.87</v>
      </c>
      <c r="C117" s="3">
        <v>1826.27</v>
      </c>
      <c r="D117" s="3">
        <v>1569.71</v>
      </c>
      <c r="E117" s="3">
        <v>402.57</v>
      </c>
      <c r="F117" s="4">
        <f t="shared" si="5"/>
        <v>0.72273745318028904</v>
      </c>
      <c r="G117" s="4">
        <f t="shared" si="5"/>
        <v>1.472928108733933</v>
      </c>
      <c r="H117" s="4">
        <f t="shared" si="5"/>
        <v>1.5838412185228326</v>
      </c>
      <c r="I117" s="8">
        <f t="shared" si="6"/>
        <v>58797705.768324114</v>
      </c>
      <c r="J117" s="8">
        <f t="shared" si="7"/>
        <v>52882109.617181748</v>
      </c>
      <c r="K117" s="8">
        <f t="shared" si="8"/>
        <v>46966513.466039404</v>
      </c>
    </row>
    <row r="118" spans="1:11" x14ac:dyDescent="0.7">
      <c r="A118" s="1">
        <v>40268</v>
      </c>
      <c r="B118" s="3">
        <v>93.47</v>
      </c>
      <c r="C118" s="3">
        <v>1936.48</v>
      </c>
      <c r="D118" s="3">
        <v>1567.78</v>
      </c>
      <c r="E118" s="3">
        <v>399.53</v>
      </c>
      <c r="F118" s="4">
        <f t="shared" si="5"/>
        <v>0.80601969600474932</v>
      </c>
      <c r="G118" s="4">
        <f t="shared" si="5"/>
        <v>1.5472635959254282</v>
      </c>
      <c r="H118" s="4">
        <f t="shared" si="5"/>
        <v>1.6532429949978515</v>
      </c>
      <c r="I118" s="8">
        <f t="shared" si="6"/>
        <v>61515098.459191747</v>
      </c>
      <c r="J118" s="8">
        <f t="shared" si="7"/>
        <v>55250954.999924965</v>
      </c>
      <c r="K118" s="8">
        <f t="shared" si="8"/>
        <v>48986811.540658206</v>
      </c>
    </row>
    <row r="119" spans="1:11" x14ac:dyDescent="0.7">
      <c r="A119" s="1">
        <v>40298</v>
      </c>
      <c r="B119" s="3">
        <v>93.83</v>
      </c>
      <c r="C119" s="3">
        <v>1967.05</v>
      </c>
      <c r="D119" s="3">
        <v>1584.1</v>
      </c>
      <c r="E119" s="3">
        <v>399.59</v>
      </c>
      <c r="F119" s="4">
        <f t="shared" si="5"/>
        <v>0.8218972198356207</v>
      </c>
      <c r="G119" s="4">
        <f t="shared" si="5"/>
        <v>1.5693913524738086</v>
      </c>
      <c r="H119" s="4">
        <f t="shared" si="5"/>
        <v>1.6598597000311595</v>
      </c>
      <c r="I119" s="8">
        <f t="shared" si="6"/>
        <v>62144839.394310504</v>
      </c>
      <c r="J119" s="8">
        <f t="shared" si="7"/>
        <v>55741111.043486908</v>
      </c>
      <c r="K119" s="8">
        <f t="shared" si="8"/>
        <v>49337382.692663334</v>
      </c>
    </row>
    <row r="120" spans="1:11" x14ac:dyDescent="0.7">
      <c r="A120" s="1">
        <v>40329</v>
      </c>
      <c r="B120" s="3">
        <v>91.25</v>
      </c>
      <c r="C120" s="3">
        <v>1809.98</v>
      </c>
      <c r="D120" s="3">
        <v>1597.43</v>
      </c>
      <c r="E120" s="3">
        <v>393.35</v>
      </c>
      <c r="F120" s="4">
        <f t="shared" si="5"/>
        <v>0.73547352663195242</v>
      </c>
      <c r="G120" s="4">
        <f t="shared" si="5"/>
        <v>1.5390816292568508</v>
      </c>
      <c r="H120" s="4">
        <f t="shared" si="5"/>
        <v>1.5890116485061732</v>
      </c>
      <c r="I120" s="8">
        <f t="shared" si="6"/>
        <v>60694633.417366147</v>
      </c>
      <c r="J120" s="8">
        <f t="shared" si="7"/>
        <v>54364580.549757175</v>
      </c>
      <c r="K120" s="8">
        <f t="shared" si="8"/>
        <v>48034527.682148226</v>
      </c>
    </row>
    <row r="121" spans="1:11" x14ac:dyDescent="0.7">
      <c r="A121" s="1">
        <v>40359</v>
      </c>
      <c r="B121" s="3">
        <v>88.41</v>
      </c>
      <c r="C121" s="3">
        <v>1715.23</v>
      </c>
      <c r="D121" s="3">
        <v>1622.48</v>
      </c>
      <c r="E121" s="3">
        <v>399.37</v>
      </c>
      <c r="F121" s="4">
        <f t="shared" si="5"/>
        <v>0.67528040914629406</v>
      </c>
      <c r="G121" s="4">
        <f t="shared" si="5"/>
        <v>1.5145642016117062</v>
      </c>
      <c r="H121" s="4">
        <f t="shared" si="5"/>
        <v>1.5631184243603415</v>
      </c>
      <c r="I121" s="8">
        <f t="shared" si="6"/>
        <v>59477773.534841679</v>
      </c>
      <c r="J121" s="8">
        <f t="shared" si="7"/>
        <v>53198557.822469547</v>
      </c>
      <c r="K121" s="8">
        <f t="shared" si="8"/>
        <v>46919342.110097438</v>
      </c>
    </row>
    <row r="122" spans="1:11" x14ac:dyDescent="0.7">
      <c r="A122" s="1">
        <v>40390</v>
      </c>
      <c r="B122" s="3">
        <v>86.47</v>
      </c>
      <c r="C122" s="3">
        <v>1835.4</v>
      </c>
      <c r="D122" s="3">
        <v>1639.79</v>
      </c>
      <c r="E122" s="3">
        <v>412.94</v>
      </c>
      <c r="F122" s="4">
        <f t="shared" si="5"/>
        <v>0.70673497150076015</v>
      </c>
      <c r="G122" s="4">
        <f t="shared" si="5"/>
        <v>1.4971338766910529</v>
      </c>
      <c r="H122" s="4">
        <f t="shared" si="5"/>
        <v>1.5807655609438145</v>
      </c>
      <c r="I122" s="8">
        <f t="shared" si="6"/>
        <v>58543275.03872899</v>
      </c>
      <c r="J122" s="8">
        <f t="shared" si="7"/>
        <v>52286323.52618216</v>
      </c>
      <c r="K122" s="8">
        <f t="shared" si="8"/>
        <v>46029372.013635352</v>
      </c>
    </row>
    <row r="123" spans="1:11" x14ac:dyDescent="0.7">
      <c r="A123" s="1">
        <v>40421</v>
      </c>
      <c r="B123" s="3">
        <v>84.17</v>
      </c>
      <c r="C123" s="3">
        <v>1752.55</v>
      </c>
      <c r="D123" s="3">
        <v>1660.89</v>
      </c>
      <c r="E123" s="3">
        <v>418.69</v>
      </c>
      <c r="F123" s="4">
        <f t="shared" si="5"/>
        <v>0.65688317782818695</v>
      </c>
      <c r="G123" s="4">
        <f t="shared" si="5"/>
        <v>1.4760638441593061</v>
      </c>
      <c r="H123" s="4">
        <f t="shared" si="5"/>
        <v>1.5601450185026167</v>
      </c>
      <c r="I123" s="8">
        <f t="shared" si="6"/>
        <v>57469361.607348152</v>
      </c>
      <c r="J123" s="8">
        <f t="shared" si="7"/>
        <v>51250467.798906118</v>
      </c>
      <c r="K123" s="8">
        <f t="shared" si="8"/>
        <v>45031573.990464099</v>
      </c>
    </row>
    <row r="124" spans="1:11" x14ac:dyDescent="0.7">
      <c r="A124" s="1">
        <v>40451</v>
      </c>
      <c r="B124" s="3">
        <v>83.47</v>
      </c>
      <c r="C124" s="3">
        <v>1908.95</v>
      </c>
      <c r="D124" s="3">
        <v>1662.66</v>
      </c>
      <c r="E124" s="3">
        <v>428.51</v>
      </c>
      <c r="F124" s="4">
        <f t="shared" si="5"/>
        <v>0.70955385286351946</v>
      </c>
      <c r="G124" s="4">
        <f t="shared" si="5"/>
        <v>1.4653481055871698</v>
      </c>
      <c r="H124" s="4">
        <f t="shared" si="5"/>
        <v>1.5834575609625141</v>
      </c>
      <c r="I124" s="8">
        <f t="shared" si="6"/>
        <v>56802152.922690839</v>
      </c>
      <c r="J124" s="8">
        <f t="shared" si="7"/>
        <v>50578406.240182981</v>
      </c>
      <c r="K124" s="8">
        <f t="shared" si="8"/>
        <v>44354659.557675138</v>
      </c>
    </row>
    <row r="125" spans="1:11" x14ac:dyDescent="0.7">
      <c r="A125" s="1">
        <v>40482</v>
      </c>
      <c r="B125" s="3">
        <v>80.39</v>
      </c>
      <c r="C125" s="3">
        <v>1981.59</v>
      </c>
      <c r="D125" s="3">
        <v>1668.58</v>
      </c>
      <c r="E125" s="3">
        <v>433.9</v>
      </c>
      <c r="F125" s="4">
        <f t="shared" si="5"/>
        <v>0.70937556761310117</v>
      </c>
      <c r="G125" s="4">
        <f t="shared" si="5"/>
        <v>1.4163024530574175</v>
      </c>
      <c r="H125" s="4">
        <f t="shared" si="5"/>
        <v>1.5442113209677502</v>
      </c>
      <c r="I125" s="8">
        <f t="shared" si="6"/>
        <v>54650967.365098141</v>
      </c>
      <c r="J125" s="8">
        <f t="shared" si="7"/>
        <v>48585531.401428767</v>
      </c>
      <c r="K125" s="8">
        <f t="shared" si="8"/>
        <v>42520095.437759414</v>
      </c>
    </row>
    <row r="126" spans="1:11" x14ac:dyDescent="0.7">
      <c r="A126" s="1">
        <v>40512</v>
      </c>
      <c r="B126" s="3">
        <v>83.69</v>
      </c>
      <c r="C126" s="3">
        <v>1981.84</v>
      </c>
      <c r="D126" s="3">
        <v>1658.99</v>
      </c>
      <c r="E126" s="3">
        <v>417.38</v>
      </c>
      <c r="F126" s="4">
        <f t="shared" si="5"/>
        <v>0.73858852037845135</v>
      </c>
      <c r="G126" s="4">
        <f t="shared" si="5"/>
        <v>1.4659672933772587</v>
      </c>
      <c r="H126" s="4">
        <f t="shared" si="5"/>
        <v>1.5463943555951938</v>
      </c>
      <c r="I126" s="8">
        <f t="shared" si="6"/>
        <v>56317388.226795554</v>
      </c>
      <c r="J126" s="8">
        <f t="shared" si="7"/>
        <v>49989258.351627566</v>
      </c>
      <c r="K126" s="8">
        <f t="shared" si="8"/>
        <v>43661128.4764596</v>
      </c>
    </row>
    <row r="127" spans="1:11" x14ac:dyDescent="0.7">
      <c r="A127" s="1">
        <v>40543</v>
      </c>
      <c r="B127" s="3">
        <v>81.17</v>
      </c>
      <c r="C127" s="3">
        <v>2114.29</v>
      </c>
      <c r="D127" s="3">
        <v>1641.1</v>
      </c>
      <c r="E127" s="3">
        <v>422.83</v>
      </c>
      <c r="F127" s="4">
        <f t="shared" si="5"/>
        <v>0.7642236922759138</v>
      </c>
      <c r="G127" s="4">
        <f t="shared" si="5"/>
        <v>1.4064928748662011</v>
      </c>
      <c r="H127" s="4">
        <f t="shared" si="5"/>
        <v>1.5194149398844701</v>
      </c>
      <c r="I127" s="8">
        <f t="shared" si="6"/>
        <v>53782586.968280584</v>
      </c>
      <c r="J127" s="8">
        <f t="shared" si="7"/>
        <v>47661189.863542289</v>
      </c>
      <c r="K127" s="8">
        <f t="shared" si="8"/>
        <v>41539792.758804016</v>
      </c>
    </row>
    <row r="128" spans="1:11" x14ac:dyDescent="0.7">
      <c r="A128" s="1">
        <v>40574</v>
      </c>
      <c r="B128" s="3">
        <v>82.08</v>
      </c>
      <c r="C128" s="3">
        <v>2164.4</v>
      </c>
      <c r="D128" s="3">
        <v>1643.01</v>
      </c>
      <c r="E128" s="3">
        <v>423.59</v>
      </c>
      <c r="F128" s="4">
        <f t="shared" si="5"/>
        <v>0.7911070755647106</v>
      </c>
      <c r="G128" s="4">
        <f t="shared" si="5"/>
        <v>1.4239164243237565</v>
      </c>
      <c r="H128" s="4">
        <f t="shared" si="5"/>
        <v>1.5392107925543002</v>
      </c>
      <c r="I128" s="8">
        <f t="shared" si="6"/>
        <v>54198842.433020324</v>
      </c>
      <c r="J128" s="8">
        <f t="shared" si="7"/>
        <v>47951613.827739313</v>
      </c>
      <c r="K128" s="8">
        <f t="shared" si="8"/>
        <v>41704385.222458325</v>
      </c>
    </row>
    <row r="129" spans="1:11" x14ac:dyDescent="0.7">
      <c r="A129" s="1">
        <v>40602</v>
      </c>
      <c r="B129" s="3">
        <v>81.78</v>
      </c>
      <c r="C129" s="3">
        <v>2238.5500000000002</v>
      </c>
      <c r="D129" s="3">
        <v>1647.12</v>
      </c>
      <c r="E129" s="3">
        <v>426.08</v>
      </c>
      <c r="F129" s="4">
        <f t="shared" si="5"/>
        <v>0.8152190152502784</v>
      </c>
      <c r="G129" s="4">
        <f t="shared" si="5"/>
        <v>1.422260968678108</v>
      </c>
      <c r="H129" s="4">
        <f t="shared" si="5"/>
        <v>1.5425999344228993</v>
      </c>
      <c r="I129" s="8">
        <f t="shared" si="6"/>
        <v>53885830.462541811</v>
      </c>
      <c r="J129" s="8">
        <f t="shared" si="7"/>
        <v>47595864.930912882</v>
      </c>
      <c r="K129" s="8">
        <f t="shared" si="8"/>
        <v>41305899.399283975</v>
      </c>
    </row>
    <row r="130" spans="1:11" x14ac:dyDescent="0.7">
      <c r="A130" s="1">
        <v>40633</v>
      </c>
      <c r="B130" s="3">
        <v>83.15</v>
      </c>
      <c r="C130" s="3">
        <v>2239.44</v>
      </c>
      <c r="D130" s="3">
        <v>1648.03</v>
      </c>
      <c r="E130" s="3">
        <v>428.09</v>
      </c>
      <c r="F130" s="4">
        <f t="shared" si="5"/>
        <v>0.82920532134581604</v>
      </c>
      <c r="G130" s="4">
        <f t="shared" si="5"/>
        <v>1.4468859907194804</v>
      </c>
      <c r="H130" s="4">
        <f t="shared" si="5"/>
        <v>1.5758409786826255</v>
      </c>
      <c r="I130" s="8">
        <f t="shared" si="6"/>
        <v>54568809.565590002</v>
      </c>
      <c r="J130" s="8">
        <f t="shared" si="7"/>
        <v>48119939.590074241</v>
      </c>
      <c r="K130" s="8">
        <f t="shared" si="8"/>
        <v>41671069.614558503</v>
      </c>
    </row>
    <row r="131" spans="1:11" x14ac:dyDescent="0.7">
      <c r="A131" s="1">
        <v>40663</v>
      </c>
      <c r="B131" s="3">
        <v>81.209999999999994</v>
      </c>
      <c r="C131" s="3">
        <v>2305.7600000000002</v>
      </c>
      <c r="D131" s="3">
        <v>1668.95</v>
      </c>
      <c r="E131" s="3">
        <v>441.36</v>
      </c>
      <c r="F131" s="4">
        <f t="shared" si="5"/>
        <v>0.83384246208886725</v>
      </c>
      <c r="G131" s="4">
        <f t="shared" si="5"/>
        <v>1.4310663877612799</v>
      </c>
      <c r="H131" s="4">
        <f t="shared" si="5"/>
        <v>1.5867829842085839</v>
      </c>
      <c r="I131" s="8">
        <f t="shared" si="6"/>
        <v>53722178.658409797</v>
      </c>
      <c r="J131" s="8">
        <f t="shared" si="7"/>
        <v>47293817.736956403</v>
      </c>
      <c r="K131" s="8">
        <f t="shared" si="8"/>
        <v>40865456.815503031</v>
      </c>
    </row>
    <row r="132" spans="1:11" x14ac:dyDescent="0.7">
      <c r="A132" s="1">
        <v>40694</v>
      </c>
      <c r="B132" s="3">
        <v>81.52</v>
      </c>
      <c r="C132" s="3">
        <v>2279.66</v>
      </c>
      <c r="D132" s="3">
        <v>1690.73</v>
      </c>
      <c r="E132" s="3">
        <v>441.01</v>
      </c>
      <c r="F132" s="4">
        <f t="shared" ref="F132:H195" si="9">C132*$B132/C$3/$B$3</f>
        <v>0.82755076739012401</v>
      </c>
      <c r="G132" s="4">
        <f t="shared" si="9"/>
        <v>1.4552760254507133</v>
      </c>
      <c r="H132" s="4">
        <f t="shared" si="9"/>
        <v>1.5915770258581883</v>
      </c>
      <c r="I132" s="8">
        <f t="shared" si="6"/>
        <v>54381007.551555499</v>
      </c>
      <c r="J132" s="8">
        <f t="shared" si="7"/>
        <v>47793896.756458052</v>
      </c>
      <c r="K132" s="8">
        <f t="shared" si="8"/>
        <v>41206785.961360618</v>
      </c>
    </row>
    <row r="133" spans="1:11" x14ac:dyDescent="0.7">
      <c r="A133" s="1">
        <v>40724</v>
      </c>
      <c r="B133" s="3">
        <v>80.52</v>
      </c>
      <c r="C133" s="3">
        <v>2241.66</v>
      </c>
      <c r="D133" s="3">
        <v>1685.78</v>
      </c>
      <c r="E133" s="3">
        <v>441.35</v>
      </c>
      <c r="F133" s="4">
        <f t="shared" si="9"/>
        <v>0.80377390853695463</v>
      </c>
      <c r="G133" s="4">
        <f t="shared" si="9"/>
        <v>1.4332158693775354</v>
      </c>
      <c r="H133" s="4">
        <f t="shared" si="9"/>
        <v>1.5732652508727853</v>
      </c>
      <c r="I133" s="8">
        <f t="shared" ref="I133:I196" si="10">MAX(I132*(G133/G132)-I$3*0.05/12,0)</f>
        <v>53306659.80375801</v>
      </c>
      <c r="J133" s="8">
        <f t="shared" ref="J133:J196" si="11">MAX(J132*(G133/G132)-J$3*0.06/12,0)</f>
        <v>46769401.331979193</v>
      </c>
      <c r="K133" s="8">
        <f t="shared" ref="K133:K196" si="12">MAX(K132*(G133/G132)-K$3*0.07/12,0)</f>
        <v>40232142.860200398</v>
      </c>
    </row>
    <row r="134" spans="1:11" x14ac:dyDescent="0.7">
      <c r="A134" s="1">
        <v>40755</v>
      </c>
      <c r="B134" s="3">
        <v>76.73</v>
      </c>
      <c r="C134" s="3">
        <v>2196.08</v>
      </c>
      <c r="D134" s="3">
        <v>1712.53</v>
      </c>
      <c r="E134" s="3">
        <v>450.46</v>
      </c>
      <c r="F134" s="4">
        <f t="shared" si="9"/>
        <v>0.75036704247264296</v>
      </c>
      <c r="G134" s="4">
        <f t="shared" si="9"/>
        <v>1.3874276054649508</v>
      </c>
      <c r="H134" s="4">
        <f t="shared" si="9"/>
        <v>1.5301587283879077</v>
      </c>
      <c r="I134" s="8">
        <f t="shared" si="10"/>
        <v>51353622.976198375</v>
      </c>
      <c r="J134" s="8">
        <f t="shared" si="11"/>
        <v>44975216.305858649</v>
      </c>
      <c r="K134" s="8">
        <f t="shared" si="12"/>
        <v>38596809.635518946</v>
      </c>
    </row>
    <row r="135" spans="1:11" x14ac:dyDescent="0.7">
      <c r="A135" s="1">
        <v>40786</v>
      </c>
      <c r="B135" s="3">
        <v>76.59</v>
      </c>
      <c r="C135" s="3">
        <v>2076.7800000000002</v>
      </c>
      <c r="D135" s="3">
        <v>1737.55</v>
      </c>
      <c r="E135" s="3">
        <v>456.19</v>
      </c>
      <c r="F135" s="4">
        <f t="shared" si="9"/>
        <v>0.7083093228325601</v>
      </c>
      <c r="G135" s="4">
        <f t="shared" si="9"/>
        <v>1.4051294145444289</v>
      </c>
      <c r="H135" s="4">
        <f t="shared" si="9"/>
        <v>1.5467954424764938</v>
      </c>
      <c r="I135" s="8">
        <f t="shared" si="10"/>
        <v>51758829.796275683</v>
      </c>
      <c r="J135" s="8">
        <f t="shared" si="11"/>
        <v>45249042.780997686</v>
      </c>
      <c r="K135" s="8">
        <f t="shared" si="12"/>
        <v>38739255.765719704</v>
      </c>
    </row>
    <row r="136" spans="1:11" x14ac:dyDescent="0.7">
      <c r="A136" s="1">
        <v>40816</v>
      </c>
      <c r="B136" s="3">
        <v>77.040000000000006</v>
      </c>
      <c r="C136" s="3">
        <v>1930.79</v>
      </c>
      <c r="D136" s="3">
        <v>1750.19</v>
      </c>
      <c r="E136" s="3">
        <v>445.65</v>
      </c>
      <c r="F136" s="4">
        <f t="shared" si="9"/>
        <v>0.66238686324464902</v>
      </c>
      <c r="G136" s="4">
        <f t="shared" si="9"/>
        <v>1.423666996055325</v>
      </c>
      <c r="H136" s="4">
        <f t="shared" si="9"/>
        <v>1.5199357786409478</v>
      </c>
      <c r="I136" s="8">
        <f t="shared" si="10"/>
        <v>52191673.323943309</v>
      </c>
      <c r="J136" s="8">
        <f t="shared" si="11"/>
        <v>45546004.036068082</v>
      </c>
      <c r="K136" s="8">
        <f t="shared" si="12"/>
        <v>38900334.748192869</v>
      </c>
    </row>
    <row r="137" spans="1:11" x14ac:dyDescent="0.7">
      <c r="A137" s="1">
        <v>40847</v>
      </c>
      <c r="B137" s="3">
        <v>78.2</v>
      </c>
      <c r="C137" s="3">
        <v>2141.81</v>
      </c>
      <c r="D137" s="3">
        <v>1752.07</v>
      </c>
      <c r="E137" s="3">
        <v>451.58</v>
      </c>
      <c r="F137" s="4">
        <f t="shared" si="9"/>
        <v>0.7458441552670485</v>
      </c>
      <c r="G137" s="4">
        <f t="shared" si="9"/>
        <v>1.4466555964658943</v>
      </c>
      <c r="H137" s="4">
        <f t="shared" si="9"/>
        <v>1.5633510351839064</v>
      </c>
      <c r="I137" s="8">
        <f t="shared" si="10"/>
        <v>52784436.081054017</v>
      </c>
      <c r="J137" s="8">
        <f t="shared" si="11"/>
        <v>45981456.139674097</v>
      </c>
      <c r="K137" s="8">
        <f t="shared" si="12"/>
        <v>39178476.198294193</v>
      </c>
    </row>
    <row r="138" spans="1:11" x14ac:dyDescent="0.7">
      <c r="A138" s="1">
        <v>40877</v>
      </c>
      <c r="B138" s="3">
        <v>77.5</v>
      </c>
      <c r="C138" s="3">
        <v>2137.08</v>
      </c>
      <c r="D138" s="3">
        <v>1750.55</v>
      </c>
      <c r="E138" s="3">
        <v>443.7</v>
      </c>
      <c r="F138" s="4">
        <f t="shared" si="9"/>
        <v>0.73753541351676177</v>
      </c>
      <c r="G138" s="4">
        <f t="shared" si="9"/>
        <v>1.4324621891200922</v>
      </c>
      <c r="H138" s="4">
        <f t="shared" si="9"/>
        <v>1.5223208109970632</v>
      </c>
      <c r="I138" s="8">
        <f t="shared" si="10"/>
        <v>52016558.153061278</v>
      </c>
      <c r="J138" s="8">
        <f t="shared" si="11"/>
        <v>45230323.514232442</v>
      </c>
      <c r="K138" s="8">
        <f t="shared" si="12"/>
        <v>38444088.875403613</v>
      </c>
    </row>
    <row r="139" spans="1:11" x14ac:dyDescent="0.7">
      <c r="A139" s="1">
        <v>40908</v>
      </c>
      <c r="B139" s="3">
        <v>76.94</v>
      </c>
      <c r="C139" s="3">
        <v>2158.94</v>
      </c>
      <c r="D139" s="3">
        <v>1769.79</v>
      </c>
      <c r="E139" s="3">
        <v>446.69</v>
      </c>
      <c r="F139" s="4">
        <f t="shared" si="9"/>
        <v>0.73969579627382509</v>
      </c>
      <c r="G139" s="4">
        <f t="shared" si="9"/>
        <v>1.437741682336654</v>
      </c>
      <c r="H139" s="4">
        <f t="shared" si="9"/>
        <v>1.5215052852324096</v>
      </c>
      <c r="I139" s="8">
        <f t="shared" si="10"/>
        <v>51958270.763700351</v>
      </c>
      <c r="J139" s="8">
        <f t="shared" si="11"/>
        <v>45097024.728400588</v>
      </c>
      <c r="K139" s="8">
        <f t="shared" si="12"/>
        <v>38235778.693100832</v>
      </c>
    </row>
    <row r="140" spans="1:11" x14ac:dyDescent="0.7">
      <c r="A140" s="1">
        <v>40939</v>
      </c>
      <c r="B140" s="3">
        <v>76.19</v>
      </c>
      <c r="C140" s="3">
        <v>2255.69</v>
      </c>
      <c r="D140" s="3">
        <v>1785.33</v>
      </c>
      <c r="E140" s="3">
        <v>454.17</v>
      </c>
      <c r="F140" s="4">
        <f t="shared" si="9"/>
        <v>0.76531069686525199</v>
      </c>
      <c r="G140" s="4">
        <f t="shared" si="9"/>
        <v>1.4362281059652529</v>
      </c>
      <c r="H140" s="4">
        <f t="shared" si="9"/>
        <v>1.5319037190673601</v>
      </c>
      <c r="I140" s="8">
        <f t="shared" si="10"/>
        <v>51653571.91766078</v>
      </c>
      <c r="J140" s="8">
        <f t="shared" si="11"/>
        <v>44749549.029609919</v>
      </c>
      <c r="K140" s="8">
        <f t="shared" si="12"/>
        <v>37845526.141559064</v>
      </c>
    </row>
    <row r="141" spans="1:11" x14ac:dyDescent="0.7">
      <c r="A141" s="1">
        <v>40968</v>
      </c>
      <c r="B141" s="3">
        <v>81.22</v>
      </c>
      <c r="C141" s="3">
        <v>2353.23</v>
      </c>
      <c r="D141" s="3">
        <v>1784.92</v>
      </c>
      <c r="E141" s="3">
        <v>453.86</v>
      </c>
      <c r="F141" s="4">
        <f t="shared" si="9"/>
        <v>0.85111404499843324</v>
      </c>
      <c r="G141" s="4">
        <f t="shared" si="9"/>
        <v>1.5306950788684919</v>
      </c>
      <c r="H141" s="4">
        <f t="shared" si="9"/>
        <v>1.6319240667039105</v>
      </c>
      <c r="I141" s="8">
        <f t="shared" si="10"/>
        <v>54801052.135764256</v>
      </c>
      <c r="J141" s="8">
        <f t="shared" si="11"/>
        <v>47392921.616495222</v>
      </c>
      <c r="K141" s="8">
        <f t="shared" si="12"/>
        <v>39984791.097226195</v>
      </c>
    </row>
    <row r="142" spans="1:11" x14ac:dyDescent="0.7">
      <c r="A142" s="1">
        <v>40999</v>
      </c>
      <c r="B142" s="3">
        <v>82.79</v>
      </c>
      <c r="C142" s="3">
        <v>2430.67</v>
      </c>
      <c r="D142" s="3">
        <v>1775.14</v>
      </c>
      <c r="E142" s="3">
        <v>450.59</v>
      </c>
      <c r="F142" s="4">
        <f t="shared" si="9"/>
        <v>0.89611609814169768</v>
      </c>
      <c r="G142" s="4">
        <f t="shared" si="9"/>
        <v>1.5517345779980471</v>
      </c>
      <c r="H142" s="4">
        <f t="shared" si="9"/>
        <v>1.6514844353905829</v>
      </c>
      <c r="I142" s="8">
        <f t="shared" si="10"/>
        <v>55304296.00818947</v>
      </c>
      <c r="J142" s="8">
        <f t="shared" si="11"/>
        <v>47744340.273850821</v>
      </c>
      <c r="K142" s="8">
        <f t="shared" si="12"/>
        <v>40184384.539512172</v>
      </c>
    </row>
    <row r="143" spans="1:11" x14ac:dyDescent="0.7">
      <c r="A143" s="1">
        <v>41029</v>
      </c>
      <c r="B143" s="3">
        <v>79.78</v>
      </c>
      <c r="C143" s="3">
        <v>2415.42</v>
      </c>
      <c r="D143" s="3">
        <v>1794.82</v>
      </c>
      <c r="E143" s="3">
        <v>455.91</v>
      </c>
      <c r="F143" s="4">
        <f t="shared" si="9"/>
        <v>0.85811814594082181</v>
      </c>
      <c r="G143" s="4">
        <f t="shared" si="9"/>
        <v>1.5118958580511825</v>
      </c>
      <c r="H143" s="4">
        <f t="shared" si="9"/>
        <v>1.6102310742808357</v>
      </c>
      <c r="I143" s="8">
        <f t="shared" si="10"/>
        <v>53634431.817645192</v>
      </c>
      <c r="J143" s="8">
        <f t="shared" si="11"/>
        <v>46218567.884560063</v>
      </c>
      <c r="K143" s="8">
        <f t="shared" si="12"/>
        <v>38802703.951474935</v>
      </c>
    </row>
    <row r="144" spans="1:11" x14ac:dyDescent="0.7">
      <c r="A144" s="1">
        <v>41060</v>
      </c>
      <c r="B144" s="3">
        <v>78.349999999999994</v>
      </c>
      <c r="C144" s="3">
        <v>2270.25</v>
      </c>
      <c r="D144" s="3">
        <v>1811.06</v>
      </c>
      <c r="E144" s="3">
        <v>451.23</v>
      </c>
      <c r="F144" s="4">
        <f t="shared" si="9"/>
        <v>0.79208735632780314</v>
      </c>
      <c r="G144" s="4">
        <f t="shared" si="9"/>
        <v>1.4982310191842068</v>
      </c>
      <c r="H144" s="4">
        <f t="shared" si="9"/>
        <v>1.5651357808296842</v>
      </c>
      <c r="I144" s="8">
        <f t="shared" si="10"/>
        <v>52899672.325377896</v>
      </c>
      <c r="J144" s="8">
        <f t="shared" si="11"/>
        <v>45500834.560243018</v>
      </c>
      <c r="K144" s="8">
        <f t="shared" si="12"/>
        <v>38101996.79510814</v>
      </c>
    </row>
    <row r="145" spans="1:11" x14ac:dyDescent="0.7">
      <c r="A145" s="1">
        <v>41090</v>
      </c>
      <c r="B145" s="3">
        <v>79.77</v>
      </c>
      <c r="C145" s="3">
        <v>2363.79</v>
      </c>
      <c r="D145" s="3">
        <v>1811.77</v>
      </c>
      <c r="E145" s="3">
        <v>453.38</v>
      </c>
      <c r="F145" s="4">
        <f t="shared" si="9"/>
        <v>0.83967046791773192</v>
      </c>
      <c r="G145" s="4">
        <f t="shared" si="9"/>
        <v>1.5259826687898519</v>
      </c>
      <c r="H145" s="4">
        <f t="shared" si="9"/>
        <v>1.6010946392738834</v>
      </c>
      <c r="I145" s="8">
        <f t="shared" si="10"/>
        <v>53629530.005421586</v>
      </c>
      <c r="J145" s="8">
        <f t="shared" si="11"/>
        <v>46043643.981027707</v>
      </c>
      <c r="K145" s="8">
        <f t="shared" si="12"/>
        <v>38457757.956633829</v>
      </c>
    </row>
    <row r="146" spans="1:11" x14ac:dyDescent="0.7">
      <c r="A146" s="1">
        <v>41121</v>
      </c>
      <c r="B146" s="3">
        <v>78.11</v>
      </c>
      <c r="C146" s="3">
        <v>2396.62</v>
      </c>
      <c r="D146" s="3">
        <v>1836.76</v>
      </c>
      <c r="E146" s="3">
        <v>458.63</v>
      </c>
      <c r="F146" s="4">
        <f t="shared" si="9"/>
        <v>0.83361632850503853</v>
      </c>
      <c r="G146" s="4">
        <f t="shared" si="9"/>
        <v>1.5148373191882361</v>
      </c>
      <c r="H146" s="4">
        <f t="shared" si="9"/>
        <v>1.5859304969501833</v>
      </c>
      <c r="I146" s="8">
        <f t="shared" si="10"/>
        <v>52987834.953370452</v>
      </c>
      <c r="J146" s="8">
        <f t="shared" si="11"/>
        <v>45407354.113785736</v>
      </c>
      <c r="K146" s="8">
        <f t="shared" si="12"/>
        <v>37826873.274201021</v>
      </c>
    </row>
    <row r="147" spans="1:11" x14ac:dyDescent="0.7">
      <c r="A147" s="1">
        <v>41152</v>
      </c>
      <c r="B147" s="3">
        <v>78.37</v>
      </c>
      <c r="C147" s="3">
        <v>2450.6</v>
      </c>
      <c r="D147" s="3">
        <v>1837.96</v>
      </c>
      <c r="E147" s="3">
        <v>462.59</v>
      </c>
      <c r="F147" s="4">
        <f t="shared" si="9"/>
        <v>0.85522949774470991</v>
      </c>
      <c r="G147" s="4">
        <f t="shared" si="9"/>
        <v>1.5208726402844854</v>
      </c>
      <c r="H147" s="4">
        <f t="shared" si="9"/>
        <v>1.6049486441980452</v>
      </c>
      <c r="I147" s="8">
        <f t="shared" si="10"/>
        <v>52948945.806059256</v>
      </c>
      <c r="J147" s="8">
        <f t="shared" si="11"/>
        <v>45288263.283857316</v>
      </c>
      <c r="K147" s="8">
        <f t="shared" si="12"/>
        <v>37627580.761655368</v>
      </c>
    </row>
    <row r="148" spans="1:11" x14ac:dyDescent="0.7">
      <c r="A148" s="1">
        <v>41182</v>
      </c>
      <c r="B148" s="3">
        <v>77.900000000000006</v>
      </c>
      <c r="C148" s="3">
        <v>2513.9299999999998</v>
      </c>
      <c r="D148" s="3">
        <v>1840.49</v>
      </c>
      <c r="E148" s="3">
        <v>468.23</v>
      </c>
      <c r="F148" s="4">
        <f t="shared" si="9"/>
        <v>0.87206937246155503</v>
      </c>
      <c r="G148" s="4">
        <f t="shared" si="9"/>
        <v>1.5138326395404833</v>
      </c>
      <c r="H148" s="4">
        <f t="shared" si="9"/>
        <v>1.6147739955841356</v>
      </c>
      <c r="I148" s="8">
        <f t="shared" si="10"/>
        <v>52453849.268719316</v>
      </c>
      <c r="J148" s="8">
        <f t="shared" si="11"/>
        <v>44778627.447977409</v>
      </c>
      <c r="K148" s="8">
        <f t="shared" si="12"/>
        <v>37103405.627235502</v>
      </c>
    </row>
    <row r="149" spans="1:11" x14ac:dyDescent="0.7">
      <c r="A149" s="1">
        <v>41213</v>
      </c>
      <c r="B149" s="3">
        <v>79.760000000000005</v>
      </c>
      <c r="C149" s="3">
        <v>2467.5100000000002</v>
      </c>
      <c r="D149" s="3">
        <v>1844.11</v>
      </c>
      <c r="E149" s="3">
        <v>467.57</v>
      </c>
      <c r="F149" s="4">
        <f t="shared" si="9"/>
        <v>0.87640422484565927</v>
      </c>
      <c r="G149" s="4">
        <f t="shared" si="9"/>
        <v>1.5530266673632818</v>
      </c>
      <c r="H149" s="4">
        <f t="shared" si="9"/>
        <v>1.6509991016263024</v>
      </c>
      <c r="I149" s="8">
        <f t="shared" si="10"/>
        <v>53561910.638221242</v>
      </c>
      <c r="J149" s="8">
        <f t="shared" si="11"/>
        <v>45637972.757506132</v>
      </c>
      <c r="K149" s="8">
        <f t="shared" si="12"/>
        <v>37714034.87679103</v>
      </c>
    </row>
    <row r="150" spans="1:11" x14ac:dyDescent="0.7">
      <c r="A150" s="1">
        <v>41243</v>
      </c>
      <c r="B150" s="3">
        <v>82.45</v>
      </c>
      <c r="C150" s="3">
        <v>2481.8200000000002</v>
      </c>
      <c r="D150" s="3">
        <v>1847.02</v>
      </c>
      <c r="E150" s="3">
        <v>467.52</v>
      </c>
      <c r="F150" s="4">
        <f t="shared" si="9"/>
        <v>0.91121599771572737</v>
      </c>
      <c r="G150" s="4">
        <f t="shared" si="9"/>
        <v>1.6079376451797653</v>
      </c>
      <c r="H150" s="4">
        <f t="shared" si="9"/>
        <v>1.706498486690462</v>
      </c>
      <c r="I150" s="8">
        <f t="shared" si="10"/>
        <v>55205720.286614008</v>
      </c>
      <c r="J150" s="8">
        <f t="shared" si="11"/>
        <v>46951612.601779647</v>
      </c>
      <c r="K150" s="8">
        <f t="shared" si="12"/>
        <v>38697504.916945301</v>
      </c>
    </row>
    <row r="151" spans="1:11" x14ac:dyDescent="0.7">
      <c r="A151" s="1">
        <v>41274</v>
      </c>
      <c r="B151" s="3">
        <v>86.74</v>
      </c>
      <c r="C151" s="3">
        <v>2504.44</v>
      </c>
      <c r="D151" s="3">
        <v>1844.39</v>
      </c>
      <c r="E151" s="3">
        <v>465.98</v>
      </c>
      <c r="F151" s="4">
        <f t="shared" si="9"/>
        <v>0.96736516687987117</v>
      </c>
      <c r="G151" s="4">
        <f t="shared" si="9"/>
        <v>1.6891924111932917</v>
      </c>
      <c r="H151" s="4">
        <f t="shared" si="9"/>
        <v>1.7893765769617542</v>
      </c>
      <c r="I151" s="8">
        <f t="shared" si="10"/>
        <v>57745460.235762045</v>
      </c>
      <c r="J151" s="8">
        <f t="shared" si="11"/>
        <v>49024243.348594978</v>
      </c>
      <c r="K151" s="8">
        <f t="shared" si="12"/>
        <v>40303026.46142792</v>
      </c>
    </row>
    <row r="152" spans="1:11" x14ac:dyDescent="0.7">
      <c r="A152" s="1">
        <v>41305</v>
      </c>
      <c r="B152" s="3">
        <v>91.72</v>
      </c>
      <c r="C152" s="3">
        <v>2634.16</v>
      </c>
      <c r="D152" s="3">
        <v>1831.49</v>
      </c>
      <c r="E152" s="3">
        <v>461.74</v>
      </c>
      <c r="F152" s="4">
        <f t="shared" si="9"/>
        <v>1.075886832912279</v>
      </c>
      <c r="G152" s="4">
        <f t="shared" si="9"/>
        <v>1.7736811183081658</v>
      </c>
      <c r="H152" s="4">
        <f t="shared" si="9"/>
        <v>1.8748934761692975</v>
      </c>
      <c r="I152" s="8">
        <f t="shared" si="10"/>
        <v>60383727.578631744</v>
      </c>
      <c r="J152" s="8">
        <f t="shared" si="11"/>
        <v>51176299.674660131</v>
      </c>
      <c r="K152" s="8">
        <f t="shared" si="12"/>
        <v>41968871.770688519</v>
      </c>
    </row>
    <row r="153" spans="1:11" x14ac:dyDescent="0.7">
      <c r="A153" s="1">
        <v>41333</v>
      </c>
      <c r="B153" s="3">
        <v>92.53</v>
      </c>
      <c r="C153" s="3">
        <v>2669.92</v>
      </c>
      <c r="D153" s="3">
        <v>1840.67</v>
      </c>
      <c r="E153" s="3">
        <v>457.37</v>
      </c>
      <c r="F153" s="4">
        <f t="shared" si="9"/>
        <v>1.1001229039550495</v>
      </c>
      <c r="G153" s="4">
        <f t="shared" si="9"/>
        <v>1.7983136517480856</v>
      </c>
      <c r="H153" s="4">
        <f t="shared" si="9"/>
        <v>1.8735500106497269</v>
      </c>
      <c r="I153" s="8">
        <f t="shared" si="10"/>
        <v>60972324.874083824</v>
      </c>
      <c r="J153" s="8">
        <f t="shared" si="11"/>
        <v>51587026.027923591</v>
      </c>
      <c r="K153" s="8">
        <f t="shared" si="12"/>
        <v>42201727.181763358</v>
      </c>
    </row>
    <row r="154" spans="1:11" x14ac:dyDescent="0.7">
      <c r="A154" s="1">
        <v>41364</v>
      </c>
      <c r="B154" s="3">
        <v>94.19</v>
      </c>
      <c r="C154" s="3">
        <v>2770.05</v>
      </c>
      <c r="D154" s="3">
        <v>1842.14</v>
      </c>
      <c r="E154" s="3">
        <v>456.21</v>
      </c>
      <c r="F154" s="4">
        <f t="shared" si="9"/>
        <v>1.1618573264735559</v>
      </c>
      <c r="G154" s="4">
        <f t="shared" si="9"/>
        <v>1.8320375664025741</v>
      </c>
      <c r="H154" s="4">
        <f t="shared" si="9"/>
        <v>1.9023247172545334</v>
      </c>
      <c r="I154" s="8">
        <f t="shared" si="10"/>
        <v>61865743.586576253</v>
      </c>
      <c r="J154" s="8">
        <f t="shared" si="11"/>
        <v>52254441.507060647</v>
      </c>
      <c r="K154" s="8">
        <f t="shared" si="12"/>
        <v>42643139.427545033</v>
      </c>
    </row>
    <row r="155" spans="1:11" x14ac:dyDescent="0.7">
      <c r="A155" s="1">
        <v>41394</v>
      </c>
      <c r="B155" s="3">
        <v>97.41</v>
      </c>
      <c r="C155" s="3">
        <v>2823.42</v>
      </c>
      <c r="D155" s="3">
        <v>1860.78</v>
      </c>
      <c r="E155" s="3">
        <v>462.55</v>
      </c>
      <c r="F155" s="4">
        <f t="shared" si="9"/>
        <v>1.2247273767505498</v>
      </c>
      <c r="G155" s="4">
        <f t="shared" si="9"/>
        <v>1.9138395178444887</v>
      </c>
      <c r="H155" s="4">
        <f t="shared" si="9"/>
        <v>1.9946985955535494</v>
      </c>
      <c r="I155" s="8">
        <f t="shared" si="10"/>
        <v>64378098.816400722</v>
      </c>
      <c r="J155" s="8">
        <f t="shared" si="11"/>
        <v>54287644.365547039</v>
      </c>
      <c r="K155" s="8">
        <f t="shared" si="12"/>
        <v>44197189.914693341</v>
      </c>
    </row>
    <row r="156" spans="1:11" x14ac:dyDescent="0.7">
      <c r="A156" s="1">
        <v>41425</v>
      </c>
      <c r="B156" s="3">
        <v>100.46</v>
      </c>
      <c r="C156" s="3">
        <v>2889.46</v>
      </c>
      <c r="D156" s="3">
        <v>1827.58</v>
      </c>
      <c r="E156" s="3">
        <v>448.8</v>
      </c>
      <c r="F156" s="4">
        <f t="shared" si="9"/>
        <v>1.2926181697966339</v>
      </c>
      <c r="G156" s="4">
        <f t="shared" si="9"/>
        <v>1.9385478061777976</v>
      </c>
      <c r="H156" s="4">
        <f t="shared" si="9"/>
        <v>1.9960024743349376</v>
      </c>
      <c r="I156" s="8">
        <f t="shared" si="10"/>
        <v>64959240.933111437</v>
      </c>
      <c r="J156" s="8">
        <f t="shared" si="11"/>
        <v>54688515.445600189</v>
      </c>
      <c r="K156" s="8">
        <f t="shared" si="12"/>
        <v>44417789.958088927</v>
      </c>
    </row>
    <row r="157" spans="1:11" x14ac:dyDescent="0.7">
      <c r="A157" s="1">
        <v>41455</v>
      </c>
      <c r="B157" s="3">
        <v>99.12</v>
      </c>
      <c r="C157" s="3">
        <v>2850.66</v>
      </c>
      <c r="D157" s="3">
        <v>1799.31</v>
      </c>
      <c r="E157" s="3">
        <v>443.49</v>
      </c>
      <c r="F157" s="4">
        <f t="shared" si="9"/>
        <v>1.2582504980380285</v>
      </c>
      <c r="G157" s="4">
        <f t="shared" si="9"/>
        <v>1.883103679555401</v>
      </c>
      <c r="H157" s="4">
        <f t="shared" si="9"/>
        <v>1.9460777095019437</v>
      </c>
      <c r="I157" s="8">
        <f t="shared" si="10"/>
        <v>62851351.038360052</v>
      </c>
      <c r="J157" s="8">
        <f t="shared" si="11"/>
        <v>52824377.091367282</v>
      </c>
      <c r="K157" s="8">
        <f t="shared" si="12"/>
        <v>42797403.144374505</v>
      </c>
    </row>
    <row r="158" spans="1:11" x14ac:dyDescent="0.7">
      <c r="A158" s="1">
        <v>41486</v>
      </c>
      <c r="B158" s="3">
        <v>97.86</v>
      </c>
      <c r="C158" s="3">
        <v>2995.72</v>
      </c>
      <c r="D158" s="3">
        <v>1801.77</v>
      </c>
      <c r="E158" s="3">
        <v>449.06</v>
      </c>
      <c r="F158" s="4">
        <f t="shared" si="9"/>
        <v>1.3054697895145759</v>
      </c>
      <c r="G158" s="4">
        <f t="shared" si="9"/>
        <v>1.861707755378782</v>
      </c>
      <c r="H158" s="4">
        <f t="shared" si="9"/>
        <v>1.9454704413236885</v>
      </c>
      <c r="I158" s="8">
        <f t="shared" si="10"/>
        <v>61887230.64455767</v>
      </c>
      <c r="J158" s="8">
        <f t="shared" si="11"/>
        <v>51924183.708923854</v>
      </c>
      <c r="K158" s="8">
        <f t="shared" si="12"/>
        <v>41961136.773290023</v>
      </c>
    </row>
    <row r="159" spans="1:11" x14ac:dyDescent="0.7">
      <c r="A159" s="1">
        <v>41517</v>
      </c>
      <c r="B159" s="3">
        <v>98.15</v>
      </c>
      <c r="C159" s="3">
        <v>2908.96</v>
      </c>
      <c r="D159" s="3">
        <v>1792.56</v>
      </c>
      <c r="E159" s="3">
        <v>446.7</v>
      </c>
      <c r="F159" s="4">
        <f t="shared" si="9"/>
        <v>1.2714182738934108</v>
      </c>
      <c r="G159" s="4">
        <f t="shared" si="9"/>
        <v>1.8576801907803162</v>
      </c>
      <c r="H159" s="4">
        <f t="shared" si="9"/>
        <v>1.9409811139649691</v>
      </c>
      <c r="I159" s="8">
        <f t="shared" si="10"/>
        <v>61503345.603513516</v>
      </c>
      <c r="J159" s="8">
        <f t="shared" si="11"/>
        <v>51511852.434852459</v>
      </c>
      <c r="K159" s="8">
        <f t="shared" si="12"/>
        <v>41520359.266191386</v>
      </c>
    </row>
    <row r="160" spans="1:11" x14ac:dyDescent="0.7">
      <c r="A160" s="1">
        <v>41547</v>
      </c>
      <c r="B160" s="3">
        <v>98.21</v>
      </c>
      <c r="C160" s="3">
        <v>3000.18</v>
      </c>
      <c r="D160" s="3">
        <v>1809.53</v>
      </c>
      <c r="E160" s="3">
        <v>455.89</v>
      </c>
      <c r="F160" s="4">
        <f t="shared" si="9"/>
        <v>1.3120893742138147</v>
      </c>
      <c r="G160" s="4">
        <f t="shared" si="9"/>
        <v>1.8764130454244892</v>
      </c>
      <c r="H160" s="4">
        <f t="shared" si="9"/>
        <v>1.982124046580283</v>
      </c>
      <c r="I160" s="8">
        <f t="shared" si="10"/>
        <v>61873545.592208557</v>
      </c>
      <c r="J160" s="8">
        <f t="shared" si="11"/>
        <v>51731298.165556431</v>
      </c>
      <c r="K160" s="8">
        <f t="shared" si="12"/>
        <v>41589050.73890429</v>
      </c>
    </row>
    <row r="161" spans="1:11" x14ac:dyDescent="0.7">
      <c r="A161" s="1">
        <v>41578</v>
      </c>
      <c r="B161" s="3">
        <v>98.35</v>
      </c>
      <c r="C161" s="3">
        <v>3138.09</v>
      </c>
      <c r="D161" s="3">
        <v>1824.16</v>
      </c>
      <c r="E161" s="3">
        <v>460.37</v>
      </c>
      <c r="F161" s="4">
        <f t="shared" si="9"/>
        <v>1.3743588867155296</v>
      </c>
      <c r="G161" s="4">
        <f t="shared" si="9"/>
        <v>1.8942802773774288</v>
      </c>
      <c r="H161" s="4">
        <f t="shared" si="9"/>
        <v>2.0044555621996816</v>
      </c>
      <c r="I161" s="8">
        <f t="shared" si="10"/>
        <v>62212706.381482795</v>
      </c>
      <c r="J161" s="8">
        <f t="shared" si="11"/>
        <v>51923884.329250239</v>
      </c>
      <c r="K161" s="8">
        <f t="shared" si="12"/>
        <v>41635062.277017675</v>
      </c>
    </row>
    <row r="162" spans="1:11" x14ac:dyDescent="0.7">
      <c r="A162" s="1">
        <v>41608</v>
      </c>
      <c r="B162" s="3">
        <v>102.41</v>
      </c>
      <c r="C162" s="3">
        <v>3233.72</v>
      </c>
      <c r="D162" s="3">
        <v>1817.33</v>
      </c>
      <c r="E162" s="3">
        <v>456.6</v>
      </c>
      <c r="F162" s="4">
        <f t="shared" si="9"/>
        <v>1.4747050742838741</v>
      </c>
      <c r="G162" s="4">
        <f t="shared" si="9"/>
        <v>1.9650929925605458</v>
      </c>
      <c r="H162" s="4">
        <f t="shared" si="9"/>
        <v>2.0701095388331825</v>
      </c>
      <c r="I162" s="8">
        <f t="shared" si="10"/>
        <v>64288365.741597146</v>
      </c>
      <c r="J162" s="8">
        <f t="shared" si="11"/>
        <v>53564922.979190059</v>
      </c>
      <c r="K162" s="8">
        <f t="shared" si="12"/>
        <v>42841480.216782965</v>
      </c>
    </row>
    <row r="163" spans="1:11" x14ac:dyDescent="0.7">
      <c r="A163" s="1">
        <v>41639</v>
      </c>
      <c r="B163" s="3">
        <v>105.3</v>
      </c>
      <c r="C163" s="3">
        <v>3315.59</v>
      </c>
      <c r="D163" s="3">
        <v>1807.06</v>
      </c>
      <c r="E163" s="3">
        <v>453.87</v>
      </c>
      <c r="F163" s="4">
        <f t="shared" si="9"/>
        <v>1.5547107019781883</v>
      </c>
      <c r="G163" s="4">
        <f t="shared" si="9"/>
        <v>2.0091293077588226</v>
      </c>
      <c r="H163" s="4">
        <f t="shared" si="9"/>
        <v>2.1158014091214219</v>
      </c>
      <c r="I163" s="8">
        <f t="shared" si="10"/>
        <v>65479021.602717593</v>
      </c>
      <c r="J163" s="8">
        <f t="shared" si="11"/>
        <v>54465274.230155274</v>
      </c>
      <c r="K163" s="8">
        <f t="shared" si="12"/>
        <v>43451526.857592948</v>
      </c>
    </row>
    <row r="164" spans="1:11" x14ac:dyDescent="0.7">
      <c r="A164" s="1">
        <v>41670</v>
      </c>
      <c r="B164" s="3">
        <v>102.03</v>
      </c>
      <c r="C164" s="3">
        <v>3200.95</v>
      </c>
      <c r="D164" s="3">
        <v>1833.76</v>
      </c>
      <c r="E164" s="3">
        <v>458.67</v>
      </c>
      <c r="F164" s="4">
        <f t="shared" si="9"/>
        <v>1.4543440979334343</v>
      </c>
      <c r="G164" s="4">
        <f t="shared" si="9"/>
        <v>1.9755013318457177</v>
      </c>
      <c r="H164" s="4">
        <f t="shared" si="9"/>
        <v>2.0717782778934835</v>
      </c>
      <c r="I164" s="8">
        <f t="shared" si="10"/>
        <v>64133060.803795144</v>
      </c>
      <c r="J164" s="8">
        <f t="shared" si="11"/>
        <v>53253656.982405595</v>
      </c>
      <c r="K164" s="8">
        <f t="shared" si="12"/>
        <v>42374253.16101604</v>
      </c>
    </row>
    <row r="165" spans="1:11" x14ac:dyDescent="0.7">
      <c r="A165" s="1">
        <v>41698</v>
      </c>
      <c r="B165" s="3">
        <v>101.8</v>
      </c>
      <c r="C165" s="3">
        <v>3347.38</v>
      </c>
      <c r="D165" s="3">
        <v>1843.51</v>
      </c>
      <c r="E165" s="3">
        <v>465.1</v>
      </c>
      <c r="F165" s="4">
        <f t="shared" si="9"/>
        <v>1.517445809846476</v>
      </c>
      <c r="G165" s="4">
        <f t="shared" si="9"/>
        <v>1.9815280328888687</v>
      </c>
      <c r="H165" s="4">
        <f t="shared" si="9"/>
        <v>2.0960863546576496</v>
      </c>
      <c r="I165" s="8">
        <f t="shared" si="10"/>
        <v>64078712.802716136</v>
      </c>
      <c r="J165" s="8">
        <f t="shared" si="11"/>
        <v>53116118.968592972</v>
      </c>
      <c r="K165" s="8">
        <f t="shared" si="12"/>
        <v>42153525.134469807</v>
      </c>
    </row>
    <row r="166" spans="1:11" x14ac:dyDescent="0.7">
      <c r="A166" s="1">
        <v>41729</v>
      </c>
      <c r="B166" s="3">
        <v>103.19</v>
      </c>
      <c r="C166" s="3">
        <v>3375.51</v>
      </c>
      <c r="D166" s="3">
        <v>1840.37</v>
      </c>
      <c r="E166" s="3">
        <v>464.78</v>
      </c>
      <c r="F166" s="4">
        <f t="shared" si="9"/>
        <v>1.5510914616092721</v>
      </c>
      <c r="G166" s="4">
        <f t="shared" si="9"/>
        <v>2.0051630939914773</v>
      </c>
      <c r="H166" s="4">
        <f t="shared" si="9"/>
        <v>2.1232449377672746</v>
      </c>
      <c r="I166" s="8">
        <f t="shared" si="10"/>
        <v>64593024.115668245</v>
      </c>
      <c r="J166" s="8">
        <f t="shared" si="11"/>
        <v>53449671.810904197</v>
      </c>
      <c r="K166" s="8">
        <f t="shared" si="12"/>
        <v>42306319.506140158</v>
      </c>
    </row>
    <row r="167" spans="1:11" x14ac:dyDescent="0.7">
      <c r="A167" s="1">
        <v>41759</v>
      </c>
      <c r="B167" s="3">
        <v>102.24</v>
      </c>
      <c r="C167" s="3">
        <v>3400.46</v>
      </c>
      <c r="D167" s="3">
        <v>1855.9</v>
      </c>
      <c r="E167" s="3">
        <v>470.04</v>
      </c>
      <c r="F167" s="4">
        <f t="shared" si="9"/>
        <v>1.5481709253600453</v>
      </c>
      <c r="G167" s="4">
        <f t="shared" si="9"/>
        <v>2.0034677574019812</v>
      </c>
      <c r="H167" s="4">
        <f t="shared" si="9"/>
        <v>2.1275055988096674</v>
      </c>
      <c r="I167" s="8">
        <f t="shared" si="10"/>
        <v>64288411.641731523</v>
      </c>
      <c r="J167" s="8">
        <f t="shared" si="11"/>
        <v>53104480.881254077</v>
      </c>
      <c r="K167" s="8">
        <f t="shared" si="12"/>
        <v>41920550.120776646</v>
      </c>
    </row>
    <row r="168" spans="1:11" x14ac:dyDescent="0.7">
      <c r="A168" s="1">
        <v>41790</v>
      </c>
      <c r="B168" s="3">
        <v>101.78</v>
      </c>
      <c r="C168" s="3">
        <v>3480.29</v>
      </c>
      <c r="D168" s="3">
        <v>1877.03</v>
      </c>
      <c r="E168" s="3">
        <v>472.82</v>
      </c>
      <c r="F168" s="4">
        <f t="shared" si="9"/>
        <v>1.5773870678658537</v>
      </c>
      <c r="G168" s="4">
        <f t="shared" si="9"/>
        <v>2.0171611974446457</v>
      </c>
      <c r="H168" s="4">
        <f t="shared" si="9"/>
        <v>2.1304597735344619</v>
      </c>
      <c r="I168" s="8">
        <f t="shared" si="10"/>
        <v>64477814.52555719</v>
      </c>
      <c r="J168" s="8">
        <f t="shared" si="11"/>
        <v>53167443.061332911</v>
      </c>
      <c r="K168" s="8">
        <f t="shared" si="12"/>
        <v>41857071.59710864</v>
      </c>
    </row>
    <row r="169" spans="1:11" x14ac:dyDescent="0.7">
      <c r="A169" s="1">
        <v>41820</v>
      </c>
      <c r="B169" s="3">
        <v>101.3</v>
      </c>
      <c r="C169" s="3">
        <v>3552.18</v>
      </c>
      <c r="D169" s="3">
        <v>1878</v>
      </c>
      <c r="E169" s="3">
        <v>476.26</v>
      </c>
      <c r="F169" s="4">
        <f t="shared" si="9"/>
        <v>1.60237738093847</v>
      </c>
      <c r="G169" s="4">
        <f t="shared" si="9"/>
        <v>2.0086856558834216</v>
      </c>
      <c r="H169" s="4">
        <f t="shared" si="9"/>
        <v>2.1358394616189442</v>
      </c>
      <c r="I169" s="8">
        <f t="shared" si="10"/>
        <v>63956896.962062247</v>
      </c>
      <c r="J169" s="8">
        <f t="shared" si="11"/>
        <v>52644048.483873665</v>
      </c>
      <c r="K169" s="8">
        <f t="shared" si="12"/>
        <v>41331200.005685091</v>
      </c>
    </row>
    <row r="170" spans="1:11" x14ac:dyDescent="0.7">
      <c r="A170" s="1">
        <v>41851</v>
      </c>
      <c r="B170" s="3">
        <v>102.79</v>
      </c>
      <c r="C170" s="3">
        <v>3503.19</v>
      </c>
      <c r="D170" s="3">
        <v>1873.29</v>
      </c>
      <c r="E170" s="3">
        <v>471.97</v>
      </c>
      <c r="F170" s="4">
        <f t="shared" si="9"/>
        <v>1.6035221165793514</v>
      </c>
      <c r="G170" s="4">
        <f t="shared" si="9"/>
        <v>2.033119125647362</v>
      </c>
      <c r="H170" s="4">
        <f t="shared" si="9"/>
        <v>2.1477331160392397</v>
      </c>
      <c r="I170" s="8">
        <f t="shared" si="10"/>
        <v>64484862.844150819</v>
      </c>
      <c r="J170" s="8">
        <f t="shared" si="11"/>
        <v>52984405.905212663</v>
      </c>
      <c r="K170" s="8">
        <f t="shared" si="12"/>
        <v>41483948.966274522</v>
      </c>
    </row>
    <row r="171" spans="1:11" x14ac:dyDescent="0.7">
      <c r="A171" s="1">
        <v>41882</v>
      </c>
      <c r="B171" s="3">
        <v>104.05</v>
      </c>
      <c r="C171" s="3">
        <v>3643.33</v>
      </c>
      <c r="D171" s="3">
        <v>1893.97</v>
      </c>
      <c r="E171" s="3">
        <v>474.56</v>
      </c>
      <c r="F171" s="4">
        <f t="shared" si="9"/>
        <v>1.6881109626836068</v>
      </c>
      <c r="G171" s="4">
        <f t="shared" si="9"/>
        <v>2.080760645015387</v>
      </c>
      <c r="H171" s="4">
        <f t="shared" si="9"/>
        <v>2.1859904844495928</v>
      </c>
      <c r="I171" s="8">
        <f t="shared" si="10"/>
        <v>65745918.838548511</v>
      </c>
      <c r="J171" s="8">
        <f t="shared" si="11"/>
        <v>53925974.866073593</v>
      </c>
      <c r="K171" s="8">
        <f t="shared" si="12"/>
        <v>42106030.893598698</v>
      </c>
    </row>
    <row r="172" spans="1:11" x14ac:dyDescent="0.7">
      <c r="A172" s="1">
        <v>41912</v>
      </c>
      <c r="B172" s="3">
        <v>109.64</v>
      </c>
      <c r="C172" s="3">
        <v>3592.25</v>
      </c>
      <c r="D172" s="3">
        <v>1881.11</v>
      </c>
      <c r="E172" s="3">
        <v>461.32</v>
      </c>
      <c r="F172" s="4">
        <f t="shared" si="9"/>
        <v>1.7538642515563934</v>
      </c>
      <c r="G172" s="4">
        <f t="shared" si="9"/>
        <v>2.1776604515767071</v>
      </c>
      <c r="H172" s="4">
        <f t="shared" si="9"/>
        <v>2.2391663732413694</v>
      </c>
      <c r="I172" s="8">
        <f t="shared" si="10"/>
        <v>68557667.835442141</v>
      </c>
      <c r="J172" s="8">
        <f t="shared" si="11"/>
        <v>56137275.983610108</v>
      </c>
      <c r="K172" s="8">
        <f t="shared" si="12"/>
        <v>43716884.131778099</v>
      </c>
    </row>
    <row r="173" spans="1:11" x14ac:dyDescent="0.7">
      <c r="A173" s="1">
        <v>41943</v>
      </c>
      <c r="B173" s="3">
        <v>112.3</v>
      </c>
      <c r="C173" s="3">
        <v>3679.99</v>
      </c>
      <c r="D173" s="3">
        <v>1899.6</v>
      </c>
      <c r="E173" s="3">
        <v>461.38</v>
      </c>
      <c r="F173" s="4">
        <f t="shared" si="9"/>
        <v>1.8402922219424014</v>
      </c>
      <c r="G173" s="4">
        <f t="shared" si="9"/>
        <v>2.252417340474699</v>
      </c>
      <c r="H173" s="4">
        <f t="shared" si="9"/>
        <v>2.2937895730143074</v>
      </c>
      <c r="I173" s="8">
        <f t="shared" si="10"/>
        <v>70661183.487420276</v>
      </c>
      <c r="J173" s="8">
        <f t="shared" si="11"/>
        <v>57764412.099207975</v>
      </c>
      <c r="K173" s="8">
        <f t="shared" si="12"/>
        <v>44867640.710995696</v>
      </c>
    </row>
    <row r="174" spans="1:11" x14ac:dyDescent="0.7">
      <c r="A174" s="1">
        <v>41973</v>
      </c>
      <c r="B174" s="3">
        <v>118.61</v>
      </c>
      <c r="C174" s="3">
        <v>3778.96</v>
      </c>
      <c r="D174" s="3">
        <v>1913.08</v>
      </c>
      <c r="E174" s="3">
        <v>459.7</v>
      </c>
      <c r="F174" s="4">
        <f t="shared" si="9"/>
        <v>1.9959699412770653</v>
      </c>
      <c r="G174" s="4">
        <f t="shared" si="9"/>
        <v>2.3958596993822581</v>
      </c>
      <c r="H174" s="4">
        <f t="shared" si="9"/>
        <v>2.413853245772533</v>
      </c>
      <c r="I174" s="8">
        <f t="shared" si="10"/>
        <v>74911151.881598637</v>
      </c>
      <c r="J174" s="8">
        <f t="shared" si="11"/>
        <v>61143065.8653313</v>
      </c>
      <c r="K174" s="8">
        <f t="shared" si="12"/>
        <v>47374979.849063993</v>
      </c>
    </row>
    <row r="175" spans="1:11" x14ac:dyDescent="0.7">
      <c r="A175" s="1">
        <v>42004</v>
      </c>
      <c r="B175" s="3">
        <v>119.68</v>
      </c>
      <c r="C175" s="3">
        <v>3769.44</v>
      </c>
      <c r="D175" s="3">
        <v>1914.87</v>
      </c>
      <c r="E175" s="3">
        <v>456.53</v>
      </c>
      <c r="F175" s="4">
        <f t="shared" si="9"/>
        <v>2.0089022775042111</v>
      </c>
      <c r="G175" s="4">
        <f t="shared" si="9"/>
        <v>2.4197350798363368</v>
      </c>
      <c r="H175" s="4">
        <f t="shared" si="9"/>
        <v>2.4188333920183926</v>
      </c>
      <c r="I175" s="8">
        <f t="shared" si="10"/>
        <v>75407661.47558178</v>
      </c>
      <c r="J175" s="8">
        <f t="shared" si="11"/>
        <v>61452372.812662132</v>
      </c>
      <c r="K175" s="8">
        <f t="shared" si="12"/>
        <v>47497084.149742514</v>
      </c>
    </row>
    <row r="176" spans="1:11" x14ac:dyDescent="0.7">
      <c r="A176" s="1">
        <v>42035</v>
      </c>
      <c r="B176" s="3">
        <v>117.44</v>
      </c>
      <c r="C176" s="3">
        <v>3656.28</v>
      </c>
      <c r="D176" s="3">
        <v>1955.02</v>
      </c>
      <c r="E176" s="3">
        <v>455.81</v>
      </c>
      <c r="F176" s="4">
        <f t="shared" si="9"/>
        <v>1.9121232631243674</v>
      </c>
      <c r="G176" s="4">
        <f t="shared" si="9"/>
        <v>2.4242320698888564</v>
      </c>
      <c r="H176" s="4">
        <f t="shared" si="9"/>
        <v>2.3698177320678893</v>
      </c>
      <c r="I176" s="8">
        <f t="shared" si="10"/>
        <v>75297803.884709641</v>
      </c>
      <c r="J176" s="8">
        <f t="shared" si="11"/>
        <v>61266579.822985336</v>
      </c>
      <c r="K176" s="8">
        <f t="shared" si="12"/>
        <v>47235355.761261053</v>
      </c>
    </row>
    <row r="177" spans="1:11" x14ac:dyDescent="0.7">
      <c r="A177" s="1">
        <v>42063</v>
      </c>
      <c r="B177" s="3">
        <v>119.51</v>
      </c>
      <c r="C177" s="3">
        <v>3866.42</v>
      </c>
      <c r="D177" s="3">
        <v>1936.64</v>
      </c>
      <c r="E177" s="3">
        <v>452.12</v>
      </c>
      <c r="F177" s="4">
        <f t="shared" si="9"/>
        <v>2.0576602636187213</v>
      </c>
      <c r="G177" s="4">
        <f t="shared" si="9"/>
        <v>2.4437686494568975</v>
      </c>
      <c r="H177" s="4">
        <f t="shared" si="9"/>
        <v>2.3920652310112396</v>
      </c>
      <c r="I177" s="8">
        <f t="shared" si="10"/>
        <v>75654619.360490322</v>
      </c>
      <c r="J177" s="8">
        <f t="shared" si="11"/>
        <v>61460319.43910566</v>
      </c>
      <c r="K177" s="8">
        <f t="shared" si="12"/>
        <v>47266019.51772102</v>
      </c>
    </row>
    <row r="178" spans="1:11" x14ac:dyDescent="0.7">
      <c r="A178" s="1">
        <v>42094</v>
      </c>
      <c r="B178" s="3">
        <v>120.12</v>
      </c>
      <c r="C178" s="3">
        <v>3805.27</v>
      </c>
      <c r="D178" s="3">
        <v>1945.63</v>
      </c>
      <c r="E178" s="3">
        <v>447.76</v>
      </c>
      <c r="F178" s="4">
        <f t="shared" si="9"/>
        <v>2.0354535523908148</v>
      </c>
      <c r="G178" s="4">
        <f t="shared" si="9"/>
        <v>2.4676440974861111</v>
      </c>
      <c r="H178" s="4">
        <f t="shared" si="9"/>
        <v>2.3810892301193114</v>
      </c>
      <c r="I178" s="8">
        <f t="shared" si="10"/>
        <v>76143759.676867142</v>
      </c>
      <c r="J178" s="8">
        <f t="shared" si="11"/>
        <v>61760782.44240728</v>
      </c>
      <c r="K178" s="8">
        <f t="shared" si="12"/>
        <v>47377805.20794744</v>
      </c>
    </row>
    <row r="179" spans="1:11" x14ac:dyDescent="0.7">
      <c r="A179" s="1">
        <v>42124</v>
      </c>
      <c r="B179" s="3">
        <v>119.34</v>
      </c>
      <c r="C179" s="3">
        <v>3841.78</v>
      </c>
      <c r="D179" s="3">
        <v>1938.65</v>
      </c>
      <c r="E179" s="3">
        <v>452.52</v>
      </c>
      <c r="F179" s="4">
        <f t="shared" si="9"/>
        <v>2.0416388470021523</v>
      </c>
      <c r="G179" s="4">
        <f t="shared" si="9"/>
        <v>2.4428251802106891</v>
      </c>
      <c r="H179" s="4">
        <f t="shared" si="9"/>
        <v>2.3907758774018464</v>
      </c>
      <c r="I179" s="8">
        <f t="shared" si="10"/>
        <v>75127925.708190292</v>
      </c>
      <c r="J179" s="8">
        <f t="shared" si="11"/>
        <v>60839608.687300123</v>
      </c>
      <c r="K179" s="8">
        <f t="shared" si="12"/>
        <v>46551291.666409984</v>
      </c>
    </row>
    <row r="180" spans="1:11" x14ac:dyDescent="0.7">
      <c r="A180" s="1">
        <v>42155</v>
      </c>
      <c r="B180" s="3">
        <v>124.11</v>
      </c>
      <c r="C180" s="3">
        <v>3891.18</v>
      </c>
      <c r="D180" s="3">
        <v>1933.98</v>
      </c>
      <c r="E180" s="3">
        <v>444.43</v>
      </c>
      <c r="F180" s="4">
        <f t="shared" si="9"/>
        <v>2.1505447914832931</v>
      </c>
      <c r="G180" s="4">
        <f t="shared" si="9"/>
        <v>2.5343447907670793</v>
      </c>
      <c r="H180" s="4">
        <f t="shared" si="9"/>
        <v>2.4418849373691938</v>
      </c>
      <c r="I180" s="8">
        <f t="shared" si="10"/>
        <v>77692567.770349637</v>
      </c>
      <c r="J180" s="8">
        <f t="shared" si="11"/>
        <v>62818943.83521466</v>
      </c>
      <c r="K180" s="8">
        <f t="shared" si="12"/>
        <v>47945319.900079712</v>
      </c>
    </row>
    <row r="181" spans="1:11" x14ac:dyDescent="0.7">
      <c r="A181" s="1">
        <v>42185</v>
      </c>
      <c r="B181" s="3">
        <v>122.49</v>
      </c>
      <c r="C181" s="3">
        <v>3815.85</v>
      </c>
      <c r="D181" s="3">
        <v>1912.89</v>
      </c>
      <c r="E181" s="3">
        <v>442.48</v>
      </c>
      <c r="F181" s="4">
        <f t="shared" si="9"/>
        <v>2.0813845418514707</v>
      </c>
      <c r="G181" s="4">
        <f t="shared" si="9"/>
        <v>2.4739879296914604</v>
      </c>
      <c r="H181" s="4">
        <f t="shared" si="9"/>
        <v>2.3994368996778732</v>
      </c>
      <c r="I181" s="8">
        <f t="shared" si="10"/>
        <v>75592275.128004089</v>
      </c>
      <c r="J181" s="8">
        <f t="shared" si="11"/>
        <v>61022874.99730742</v>
      </c>
      <c r="K181" s="8">
        <f t="shared" si="12"/>
        <v>46453474.866610788</v>
      </c>
    </row>
    <row r="182" spans="1:11" x14ac:dyDescent="0.7">
      <c r="A182" s="2">
        <v>42216</v>
      </c>
      <c r="B182" s="3">
        <v>123.92</v>
      </c>
      <c r="C182" s="3">
        <v>3895.8</v>
      </c>
      <c r="D182" s="3">
        <v>1926.19</v>
      </c>
      <c r="E182" s="3">
        <v>443.48</v>
      </c>
      <c r="F182" s="4">
        <f t="shared" si="9"/>
        <v>2.1498019564605082</v>
      </c>
      <c r="G182" s="4">
        <f t="shared" si="9"/>
        <v>2.5202723429120817</v>
      </c>
      <c r="H182" s="4">
        <f t="shared" si="9"/>
        <v>2.4329349478418383</v>
      </c>
      <c r="I182" s="8">
        <f t="shared" si="10"/>
        <v>76756487.402979806</v>
      </c>
      <c r="J182" s="8">
        <f t="shared" si="11"/>
        <v>61864516.768630832</v>
      </c>
      <c r="K182" s="8">
        <f t="shared" si="12"/>
        <v>46972546.134281889</v>
      </c>
    </row>
    <row r="183" spans="1:11" x14ac:dyDescent="0.7">
      <c r="A183" s="1">
        <v>42247</v>
      </c>
      <c r="B183" s="3">
        <v>121.22</v>
      </c>
      <c r="C183" s="3">
        <v>3660.75</v>
      </c>
      <c r="D183" s="3">
        <v>1923.42</v>
      </c>
      <c r="E183" s="3">
        <v>443.99</v>
      </c>
      <c r="F183" s="4">
        <f t="shared" si="9"/>
        <v>1.9760810184600195</v>
      </c>
      <c r="G183" s="4">
        <f t="shared" si="9"/>
        <v>2.4618146524840907</v>
      </c>
      <c r="H183" s="4">
        <f t="shared" si="9"/>
        <v>2.3826624554381359</v>
      </c>
      <c r="I183" s="8">
        <f t="shared" si="10"/>
        <v>74726121.486747593</v>
      </c>
      <c r="J183" s="8">
        <f t="shared" si="11"/>
        <v>60129569.954288065</v>
      </c>
      <c r="K183" s="8">
        <f t="shared" si="12"/>
        <v>45533018.421828568</v>
      </c>
    </row>
    <row r="184" spans="1:11" x14ac:dyDescent="0.7">
      <c r="A184" s="1">
        <v>42277</v>
      </c>
      <c r="B184" s="3">
        <v>119.84</v>
      </c>
      <c r="C184" s="3">
        <v>3570.17</v>
      </c>
      <c r="D184" s="3">
        <v>1936.43</v>
      </c>
      <c r="E184" s="3">
        <v>446.26</v>
      </c>
      <c r="F184" s="4">
        <f t="shared" si="9"/>
        <v>1.90524614885341</v>
      </c>
      <c r="G184" s="4">
        <f t="shared" si="9"/>
        <v>2.4502508449177762</v>
      </c>
      <c r="H184" s="4">
        <f t="shared" si="9"/>
        <v>2.3675808290183702</v>
      </c>
      <c r="I184" s="8">
        <f t="shared" si="10"/>
        <v>74125112.734655783</v>
      </c>
      <c r="J184" s="8">
        <f t="shared" si="11"/>
        <v>59547125.142573662</v>
      </c>
      <c r="K184" s="8">
        <f t="shared" si="12"/>
        <v>44969137.550491571</v>
      </c>
    </row>
    <row r="185" spans="1:11" x14ac:dyDescent="0.7">
      <c r="A185" s="1">
        <v>42308</v>
      </c>
      <c r="B185" s="3">
        <v>120.61</v>
      </c>
      <c r="C185" s="3">
        <v>3871.33</v>
      </c>
      <c r="D185" s="3">
        <v>1936.76</v>
      </c>
      <c r="E185" s="3">
        <v>447.2</v>
      </c>
      <c r="F185" s="4">
        <f t="shared" si="9"/>
        <v>2.0792365760597757</v>
      </c>
      <c r="G185" s="4">
        <f t="shared" si="9"/>
        <v>2.4664145256789283</v>
      </c>
      <c r="H185" s="4">
        <f t="shared" si="9"/>
        <v>2.3878121933599394</v>
      </c>
      <c r="I185" s="8">
        <f t="shared" si="10"/>
        <v>74364097.224187747</v>
      </c>
      <c r="J185" s="8">
        <f t="shared" si="11"/>
        <v>59639942.360878192</v>
      </c>
      <c r="K185" s="8">
        <f t="shared" si="12"/>
        <v>44915787.497568667</v>
      </c>
    </row>
    <row r="186" spans="1:11" x14ac:dyDescent="0.7">
      <c r="A186" s="1">
        <v>42338</v>
      </c>
      <c r="B186" s="3">
        <v>123.08</v>
      </c>
      <c r="C186" s="3">
        <v>3882.84</v>
      </c>
      <c r="D186" s="3">
        <v>1931.64</v>
      </c>
      <c r="E186" s="3">
        <v>439.79</v>
      </c>
      <c r="F186" s="4">
        <f t="shared" si="9"/>
        <v>2.1281261991960729</v>
      </c>
      <c r="G186" s="4">
        <f t="shared" si="9"/>
        <v>2.5102710794048866</v>
      </c>
      <c r="H186" s="4">
        <f t="shared" si="9"/>
        <v>2.3963369862569297</v>
      </c>
      <c r="I186" s="8">
        <f t="shared" si="10"/>
        <v>75436402.53468588</v>
      </c>
      <c r="J186" s="8">
        <f t="shared" si="11"/>
        <v>60400430.088764451</v>
      </c>
      <c r="K186" s="8">
        <f t="shared" si="12"/>
        <v>45364457.642843053</v>
      </c>
    </row>
    <row r="187" spans="1:11" x14ac:dyDescent="0.7">
      <c r="A187" s="1">
        <v>42369</v>
      </c>
      <c r="B187" s="3">
        <v>120.3</v>
      </c>
      <c r="C187" s="3">
        <v>3821.6</v>
      </c>
      <c r="D187" s="3">
        <v>1925.4</v>
      </c>
      <c r="E187" s="3">
        <v>442.13</v>
      </c>
      <c r="F187" s="4">
        <f t="shared" si="9"/>
        <v>2.0472517517503084</v>
      </c>
      <c r="G187" s="4">
        <f t="shared" si="9"/>
        <v>2.4456456924155532</v>
      </c>
      <c r="H187" s="4">
        <f t="shared" si="9"/>
        <v>2.354673329988604</v>
      </c>
      <c r="I187" s="8">
        <f t="shared" si="10"/>
        <v>73244338.688719511</v>
      </c>
      <c r="J187" s="8">
        <f t="shared" si="11"/>
        <v>58545458.117476806</v>
      </c>
      <c r="K187" s="8">
        <f t="shared" si="12"/>
        <v>43846577.546234131</v>
      </c>
    </row>
    <row r="188" spans="1:11" x14ac:dyDescent="0.7">
      <c r="A188" s="1">
        <v>42400</v>
      </c>
      <c r="B188" s="3">
        <v>121.03</v>
      </c>
      <c r="C188" s="3">
        <v>3631.96</v>
      </c>
      <c r="D188" s="3">
        <v>1951.89</v>
      </c>
      <c r="E188" s="3">
        <v>445.96</v>
      </c>
      <c r="F188" s="4">
        <f t="shared" si="9"/>
        <v>1.9574671653347391</v>
      </c>
      <c r="G188" s="4">
        <f t="shared" si="9"/>
        <v>2.4943380822033649</v>
      </c>
      <c r="H188" s="4">
        <f t="shared" si="9"/>
        <v>2.3894832654789546</v>
      </c>
      <c r="I188" s="8">
        <f t="shared" si="10"/>
        <v>74452621.014831558</v>
      </c>
      <c r="J188" s="8">
        <f t="shared" si="11"/>
        <v>59411088.231357515</v>
      </c>
      <c r="K188" s="8">
        <f t="shared" si="12"/>
        <v>44369555.447883502</v>
      </c>
    </row>
    <row r="189" spans="1:11" x14ac:dyDescent="0.7">
      <c r="A189" s="1">
        <v>42429</v>
      </c>
      <c r="B189" s="3">
        <v>112.66</v>
      </c>
      <c r="C189" s="3">
        <v>3627.06</v>
      </c>
      <c r="D189" s="3">
        <v>1965.74</v>
      </c>
      <c r="E189" s="3">
        <v>455.89</v>
      </c>
      <c r="F189" s="4">
        <f t="shared" si="9"/>
        <v>1.8196375173866963</v>
      </c>
      <c r="G189" s="4">
        <f t="shared" si="9"/>
        <v>2.3383136608707287</v>
      </c>
      <c r="H189" s="4">
        <f t="shared" si="9"/>
        <v>2.2737612777490552</v>
      </c>
      <c r="I189" s="8">
        <f t="shared" si="10"/>
        <v>69545502.882603124</v>
      </c>
      <c r="J189" s="8">
        <f t="shared" si="11"/>
        <v>55394839.528675035</v>
      </c>
      <c r="K189" s="8">
        <f t="shared" si="12"/>
        <v>41244176.174746968</v>
      </c>
    </row>
    <row r="190" spans="1:11" x14ac:dyDescent="0.7">
      <c r="A190" s="1">
        <v>42460</v>
      </c>
      <c r="B190" s="3">
        <v>112.56</v>
      </c>
      <c r="C190" s="3">
        <v>3873.11</v>
      </c>
      <c r="D190" s="3">
        <v>1983.77</v>
      </c>
      <c r="E190" s="3">
        <v>468.21</v>
      </c>
      <c r="F190" s="4">
        <f t="shared" si="9"/>
        <v>1.941352108483213</v>
      </c>
      <c r="G190" s="4">
        <f t="shared" si="9"/>
        <v>2.3576663642742752</v>
      </c>
      <c r="H190" s="4">
        <f t="shared" si="9"/>
        <v>2.3331347532921893</v>
      </c>
      <c r="I190" s="8">
        <f t="shared" si="10"/>
        <v>69871085.839184031</v>
      </c>
      <c r="J190" s="8">
        <f t="shared" si="11"/>
        <v>55553306.635729566</v>
      </c>
      <c r="K190" s="8">
        <f t="shared" si="12"/>
        <v>41235527.432275124</v>
      </c>
    </row>
    <row r="191" spans="1:11" x14ac:dyDescent="0.7">
      <c r="A191" s="1">
        <v>42490</v>
      </c>
      <c r="B191" s="3">
        <v>106.35</v>
      </c>
      <c r="C191" s="3">
        <v>3888.13</v>
      </c>
      <c r="D191" s="3">
        <v>1991.39</v>
      </c>
      <c r="E191" s="3">
        <v>474.44</v>
      </c>
      <c r="F191" s="4">
        <f t="shared" si="9"/>
        <v>1.8413598409431089</v>
      </c>
      <c r="G191" s="4">
        <f t="shared" si="9"/>
        <v>2.2361491178128485</v>
      </c>
      <c r="H191" s="4">
        <f t="shared" si="9"/>
        <v>2.2337462926944434</v>
      </c>
      <c r="I191" s="8">
        <f t="shared" si="10"/>
        <v>66019837.551001772</v>
      </c>
      <c r="J191" s="8">
        <f t="shared" si="11"/>
        <v>52390015.647447973</v>
      </c>
      <c r="K191" s="8">
        <f t="shared" si="12"/>
        <v>38760193.743894197</v>
      </c>
    </row>
    <row r="192" spans="1:11" x14ac:dyDescent="0.7">
      <c r="A192" s="1">
        <v>42521</v>
      </c>
      <c r="B192" s="3">
        <v>110.68</v>
      </c>
      <c r="C192" s="3">
        <v>3957.95</v>
      </c>
      <c r="D192" s="3">
        <v>1991.9</v>
      </c>
      <c r="E192" s="3">
        <v>468.08</v>
      </c>
      <c r="F192" s="4">
        <f t="shared" si="9"/>
        <v>1.9507420684920391</v>
      </c>
      <c r="G192" s="4">
        <f t="shared" si="9"/>
        <v>2.3277890828514169</v>
      </c>
      <c r="H192" s="4">
        <f t="shared" si="9"/>
        <v>2.293529279807176</v>
      </c>
      <c r="I192" s="8">
        <f t="shared" si="10"/>
        <v>68475406.493981406</v>
      </c>
      <c r="J192" s="8">
        <f t="shared" si="11"/>
        <v>54237018.798560724</v>
      </c>
      <c r="K192" s="8">
        <f t="shared" si="12"/>
        <v>39998631.103140056</v>
      </c>
    </row>
    <row r="193" spans="1:11" x14ac:dyDescent="0.7">
      <c r="A193" s="1">
        <v>42551</v>
      </c>
      <c r="B193" s="3">
        <v>103.25</v>
      </c>
      <c r="C193" s="3">
        <v>3968.21</v>
      </c>
      <c r="D193" s="3">
        <v>2027.69</v>
      </c>
      <c r="E193" s="3">
        <v>481.75</v>
      </c>
      <c r="F193" s="4">
        <f t="shared" si="9"/>
        <v>1.8245051909102794</v>
      </c>
      <c r="G193" s="4">
        <f t="shared" si="9"/>
        <v>2.2105409504185465</v>
      </c>
      <c r="H193" s="4">
        <f t="shared" si="9"/>
        <v>2.202048281229005</v>
      </c>
      <c r="I193" s="8">
        <f t="shared" si="10"/>
        <v>64776376.859747387</v>
      </c>
      <c r="J193" s="8">
        <f t="shared" si="11"/>
        <v>51205160.826674342</v>
      </c>
      <c r="K193" s="8">
        <f t="shared" si="12"/>
        <v>37633944.793601312</v>
      </c>
    </row>
    <row r="194" spans="1:11" x14ac:dyDescent="0.7">
      <c r="A194" s="1">
        <v>42582</v>
      </c>
      <c r="B194" s="3">
        <v>102.05</v>
      </c>
      <c r="C194" s="3">
        <v>4114.51</v>
      </c>
      <c r="D194" s="3">
        <v>2040.51</v>
      </c>
      <c r="E194" s="3">
        <v>485.38</v>
      </c>
      <c r="F194" s="4">
        <f t="shared" si="9"/>
        <v>1.8697843783053774</v>
      </c>
      <c r="G194" s="4">
        <f t="shared" si="9"/>
        <v>2.1986630684090098</v>
      </c>
      <c r="H194" s="4">
        <f t="shared" si="9"/>
        <v>2.1928551223486092</v>
      </c>
      <c r="I194" s="8">
        <f t="shared" si="10"/>
        <v>64178314.472031981</v>
      </c>
      <c r="J194" s="8">
        <f t="shared" si="11"/>
        <v>50630020.545530297</v>
      </c>
      <c r="K194" s="8">
        <f t="shared" si="12"/>
        <v>37081726.61902862</v>
      </c>
    </row>
    <row r="195" spans="1:11" x14ac:dyDescent="0.7">
      <c r="A195" s="1">
        <v>42613</v>
      </c>
      <c r="B195" s="3">
        <v>103.42</v>
      </c>
      <c r="C195" s="3">
        <v>4120.29</v>
      </c>
      <c r="D195" s="3">
        <v>2038.18</v>
      </c>
      <c r="E195" s="3">
        <v>483.02</v>
      </c>
      <c r="F195" s="4">
        <f t="shared" si="9"/>
        <v>1.8975477505582692</v>
      </c>
      <c r="G195" s="4">
        <f t="shared" si="9"/>
        <v>2.2256353676529832</v>
      </c>
      <c r="H195" s="4">
        <f t="shared" si="9"/>
        <v>2.2114885761049594</v>
      </c>
      <c r="I195" s="8">
        <f t="shared" si="10"/>
        <v>64715627.784283184</v>
      </c>
      <c r="J195" s="8">
        <f t="shared" si="11"/>
        <v>50951128.929304056</v>
      </c>
      <c r="K195" s="8">
        <f t="shared" si="12"/>
        <v>37186630.074324936</v>
      </c>
    </row>
    <row r="196" spans="1:11" x14ac:dyDescent="0.7">
      <c r="A196" s="1">
        <v>42643</v>
      </c>
      <c r="B196" s="3">
        <v>101.33</v>
      </c>
      <c r="C196" s="3">
        <v>4121.0600000000004</v>
      </c>
      <c r="D196" s="3">
        <v>2036.98</v>
      </c>
      <c r="E196" s="3">
        <v>485.68</v>
      </c>
      <c r="F196" s="4">
        <f t="shared" ref="F196:H259" si="13">C196*$B196/C$3/$B$3</f>
        <v>1.8595479267283073</v>
      </c>
      <c r="G196" s="4">
        <f t="shared" si="13"/>
        <v>2.1793739352574084</v>
      </c>
      <c r="H196" s="4">
        <f t="shared" si="13"/>
        <v>2.1787295099007751</v>
      </c>
      <c r="I196" s="8">
        <f t="shared" si="10"/>
        <v>63120466.899804197</v>
      </c>
      <c r="J196" s="8">
        <f t="shared" si="11"/>
        <v>49592073.056676172</v>
      </c>
      <c r="K196" s="8">
        <f t="shared" si="12"/>
        <v>36063679.213548154</v>
      </c>
    </row>
    <row r="197" spans="1:11" x14ac:dyDescent="0.7">
      <c r="A197" s="1">
        <v>42674</v>
      </c>
      <c r="B197" s="3">
        <v>104.81</v>
      </c>
      <c r="C197" s="3">
        <v>4045.89</v>
      </c>
      <c r="D197" s="3">
        <v>2021.4</v>
      </c>
      <c r="E197" s="3">
        <v>472.2</v>
      </c>
      <c r="F197" s="4">
        <f t="shared" si="13"/>
        <v>1.8883269340740676</v>
      </c>
      <c r="G197" s="4">
        <f t="shared" si="13"/>
        <v>2.2369791041233724</v>
      </c>
      <c r="H197" s="4">
        <f t="shared" si="13"/>
        <v>2.1910069591201364</v>
      </c>
      <c r="I197" s="8">
        <f t="shared" ref="I197:I260" si="14">MAX(I196*(G197/G196)-I$3*0.05/12,0)</f>
        <v>64538865.835773051</v>
      </c>
      <c r="J197" s="8">
        <f t="shared" ref="J197:J260" si="15">MAX(J196*(G197/G196)-J$3*0.06/12,0)</f>
        <v>50602889.753447227</v>
      </c>
      <c r="K197" s="8">
        <f t="shared" ref="K197:K260" si="16">MAX(K196*(G197/G196)-K$3*0.07/12,0)</f>
        <v>36666913.671121411</v>
      </c>
    </row>
    <row r="198" spans="1:11" x14ac:dyDescent="0.7">
      <c r="A198" s="1">
        <v>42704</v>
      </c>
      <c r="B198" s="3">
        <v>114.44</v>
      </c>
      <c r="C198" s="3">
        <v>4195.7299999999996</v>
      </c>
      <c r="D198" s="3">
        <v>1973.59</v>
      </c>
      <c r="E198" s="3">
        <v>453.44</v>
      </c>
      <c r="F198" s="4">
        <f t="shared" si="13"/>
        <v>2.1381874590766778</v>
      </c>
      <c r="G198" s="4">
        <f t="shared" si="13"/>
        <v>2.3847438093717113</v>
      </c>
      <c r="H198" s="4">
        <f t="shared" si="13"/>
        <v>2.2972736486799969</v>
      </c>
      <c r="I198" s="8">
        <f t="shared" si="14"/>
        <v>68552010.927162856</v>
      </c>
      <c r="J198" s="8">
        <f t="shared" si="15"/>
        <v>53645487.400134921</v>
      </c>
      <c r="K198" s="8">
        <f t="shared" si="16"/>
        <v>38738963.873106994</v>
      </c>
    </row>
    <row r="199" spans="1:11" x14ac:dyDescent="0.7">
      <c r="A199" s="1">
        <v>42735</v>
      </c>
      <c r="B199" s="3">
        <v>116.87</v>
      </c>
      <c r="C199" s="3">
        <v>4278.66</v>
      </c>
      <c r="D199" s="3">
        <v>1976.37</v>
      </c>
      <c r="E199" s="3">
        <v>451.35</v>
      </c>
      <c r="F199" s="4">
        <f t="shared" si="13"/>
        <v>2.2267487481870698</v>
      </c>
      <c r="G199" s="4">
        <f t="shared" si="13"/>
        <v>2.4388115434809663</v>
      </c>
      <c r="H199" s="4">
        <f t="shared" si="13"/>
        <v>2.3352401240694953</v>
      </c>
      <c r="I199" s="8">
        <f t="shared" si="14"/>
        <v>69856245.761487097</v>
      </c>
      <c r="J199" s="8">
        <f t="shared" si="15"/>
        <v>54561756.392012946</v>
      </c>
      <c r="K199" s="8">
        <f t="shared" si="16"/>
        <v>39267267.022538804</v>
      </c>
    </row>
    <row r="200" spans="1:11" x14ac:dyDescent="0.7">
      <c r="A200" s="1">
        <v>42766</v>
      </c>
      <c r="B200" s="3">
        <v>112.78</v>
      </c>
      <c r="C200" s="3">
        <v>4359.8100000000004</v>
      </c>
      <c r="D200" s="3">
        <v>1980.25</v>
      </c>
      <c r="E200" s="3">
        <v>456.44</v>
      </c>
      <c r="F200" s="4">
        <f t="shared" si="13"/>
        <v>2.1895761265232272</v>
      </c>
      <c r="G200" s="4">
        <f t="shared" si="13"/>
        <v>2.3580828361635353</v>
      </c>
      <c r="H200" s="4">
        <f t="shared" si="13"/>
        <v>2.2789292374349341</v>
      </c>
      <c r="I200" s="8">
        <f t="shared" si="14"/>
        <v>67293888.157043263</v>
      </c>
      <c r="J200" s="8">
        <f t="shared" si="15"/>
        <v>52455671.754489519</v>
      </c>
      <c r="K200" s="8">
        <f t="shared" si="16"/>
        <v>37617455.351935774</v>
      </c>
    </row>
    <row r="201" spans="1:11" x14ac:dyDescent="0.7">
      <c r="A201" s="1">
        <v>42794</v>
      </c>
      <c r="B201" s="3">
        <v>112.75</v>
      </c>
      <c r="C201" s="3">
        <v>4532.93</v>
      </c>
      <c r="D201" s="3">
        <v>1993.56</v>
      </c>
      <c r="E201" s="3">
        <v>458.6</v>
      </c>
      <c r="F201" s="4">
        <f t="shared" si="13"/>
        <v>2.2759145842331647</v>
      </c>
      <c r="G201" s="4">
        <f t="shared" si="13"/>
        <v>2.3733009148382953</v>
      </c>
      <c r="H201" s="4">
        <f t="shared" si="13"/>
        <v>2.2891046848668979</v>
      </c>
      <c r="I201" s="8">
        <f t="shared" si="14"/>
        <v>67478174.717548698</v>
      </c>
      <c r="J201" s="8">
        <f t="shared" si="15"/>
        <v>52494198.682998925</v>
      </c>
      <c r="K201" s="8">
        <f t="shared" si="16"/>
        <v>37510222.648449153</v>
      </c>
    </row>
    <row r="202" spans="1:11" x14ac:dyDescent="0.7">
      <c r="A202" s="1">
        <v>42825</v>
      </c>
      <c r="B202" s="3">
        <v>111.38</v>
      </c>
      <c r="C202" s="3">
        <v>4538.21</v>
      </c>
      <c r="D202" s="3">
        <v>1992.51</v>
      </c>
      <c r="E202" s="3">
        <v>459.3</v>
      </c>
      <c r="F202" s="4">
        <f t="shared" si="13"/>
        <v>2.2508792509775848</v>
      </c>
      <c r="G202" s="4">
        <f t="shared" si="13"/>
        <v>2.3432286474764816</v>
      </c>
      <c r="H202" s="4">
        <f t="shared" si="13"/>
        <v>2.2647418852587737</v>
      </c>
      <c r="I202" s="8">
        <f t="shared" si="14"/>
        <v>66373153.890435606</v>
      </c>
      <c r="J202" s="8">
        <f t="shared" si="15"/>
        <v>51529040.898804978</v>
      </c>
      <c r="K202" s="8">
        <f t="shared" si="16"/>
        <v>36684927.907174349</v>
      </c>
    </row>
    <row r="203" spans="1:11" x14ac:dyDescent="0.7">
      <c r="A203" s="1">
        <v>42855</v>
      </c>
      <c r="B203" s="3">
        <v>111.53</v>
      </c>
      <c r="C203" s="3">
        <v>4584.82</v>
      </c>
      <c r="D203" s="3">
        <v>2007.89</v>
      </c>
      <c r="E203" s="3">
        <v>464.48</v>
      </c>
      <c r="F203" s="4">
        <f t="shared" si="13"/>
        <v>2.2770595469810728</v>
      </c>
      <c r="G203" s="4">
        <f t="shared" si="13"/>
        <v>2.3644958927590389</v>
      </c>
      <c r="H203" s="4">
        <f t="shared" si="13"/>
        <v>2.2933681349548123</v>
      </c>
      <c r="I203" s="8">
        <f t="shared" si="14"/>
        <v>66725559.526558653</v>
      </c>
      <c r="J203" s="8">
        <f t="shared" si="15"/>
        <v>51696720.718761943</v>
      </c>
      <c r="K203" s="8">
        <f t="shared" si="16"/>
        <v>36667881.910965234</v>
      </c>
    </row>
    <row r="204" spans="1:11" x14ac:dyDescent="0.7">
      <c r="A204" s="1">
        <v>42886</v>
      </c>
      <c r="B204" s="3">
        <v>110.75</v>
      </c>
      <c r="C204" s="3">
        <v>4649.34</v>
      </c>
      <c r="D204" s="3">
        <v>2023.34</v>
      </c>
      <c r="E204" s="3">
        <v>471.67</v>
      </c>
      <c r="F204" s="4">
        <f t="shared" si="13"/>
        <v>2.2929545023895277</v>
      </c>
      <c r="G204" s="4">
        <f t="shared" si="13"/>
        <v>2.3660261876410669</v>
      </c>
      <c r="H204" s="4">
        <f t="shared" si="13"/>
        <v>2.3125814755456844</v>
      </c>
      <c r="I204" s="8">
        <f t="shared" si="14"/>
        <v>66518744.115103148</v>
      </c>
      <c r="J204" s="8">
        <f t="shared" si="15"/>
        <v>51430178.686430998</v>
      </c>
      <c r="K204" s="8">
        <f t="shared" si="16"/>
        <v>36341613.257758856</v>
      </c>
    </row>
    <row r="205" spans="1:11" x14ac:dyDescent="0.7">
      <c r="A205" s="1">
        <v>42916</v>
      </c>
      <c r="B205" s="3">
        <v>112.35</v>
      </c>
      <c r="C205" s="3">
        <v>4678.3599999999997</v>
      </c>
      <c r="D205" s="3">
        <v>2021.31</v>
      </c>
      <c r="E205" s="3">
        <v>471.26</v>
      </c>
      <c r="F205" s="4">
        <f t="shared" si="13"/>
        <v>2.3405995126675965</v>
      </c>
      <c r="G205" s="4">
        <f t="shared" si="13"/>
        <v>2.3977999472647875</v>
      </c>
      <c r="H205" s="4">
        <f t="shared" si="13"/>
        <v>2.3439519733798617</v>
      </c>
      <c r="I205" s="8">
        <f t="shared" si="14"/>
        <v>67162035.40537931</v>
      </c>
      <c r="J205" s="8">
        <f t="shared" si="15"/>
        <v>51820843.119277738</v>
      </c>
      <c r="K205" s="8">
        <f t="shared" si="16"/>
        <v>36479650.833176181</v>
      </c>
    </row>
    <row r="206" spans="1:11" x14ac:dyDescent="0.7">
      <c r="A206" s="2">
        <v>42947</v>
      </c>
      <c r="B206" s="3">
        <v>110.25</v>
      </c>
      <c r="C206" s="3">
        <v>4774.5600000000004</v>
      </c>
      <c r="D206" s="3">
        <v>2030.01</v>
      </c>
      <c r="E206" s="3">
        <v>479.18</v>
      </c>
      <c r="F206" s="4">
        <f t="shared" si="13"/>
        <v>2.344079567155275</v>
      </c>
      <c r="G206" s="4">
        <f t="shared" si="13"/>
        <v>2.3631088159836109</v>
      </c>
      <c r="H206" s="4">
        <f t="shared" si="13"/>
        <v>2.3387959578921063</v>
      </c>
      <c r="I206" s="8">
        <f t="shared" si="14"/>
        <v>65940341.753447741</v>
      </c>
      <c r="J206" s="8">
        <f t="shared" si="15"/>
        <v>50771104.312333971</v>
      </c>
      <c r="K206" s="8">
        <f t="shared" si="16"/>
        <v>35601866.871220224</v>
      </c>
    </row>
    <row r="207" spans="1:11" x14ac:dyDescent="0.7">
      <c r="A207" s="1">
        <v>42978</v>
      </c>
      <c r="B207" s="3">
        <v>109.96</v>
      </c>
      <c r="C207" s="3">
        <v>4789.18</v>
      </c>
      <c r="D207" s="3">
        <v>2048.21</v>
      </c>
      <c r="E207" s="3">
        <v>483.93</v>
      </c>
      <c r="F207" s="4">
        <f t="shared" si="13"/>
        <v>2.345072571700876</v>
      </c>
      <c r="G207" s="4">
        <f t="shared" si="13"/>
        <v>2.3780235889463528</v>
      </c>
      <c r="H207" s="4">
        <f t="shared" si="13"/>
        <v>2.3557669811435025</v>
      </c>
      <c r="I207" s="8">
        <f t="shared" si="14"/>
        <v>66106524.54608351</v>
      </c>
      <c r="J207" s="8">
        <f t="shared" si="15"/>
        <v>50791546.387943998</v>
      </c>
      <c r="K207" s="8">
        <f t="shared" si="16"/>
        <v>35476568.229804501</v>
      </c>
    </row>
    <row r="208" spans="1:11" x14ac:dyDescent="0.7">
      <c r="A208" s="1">
        <v>43008</v>
      </c>
      <c r="B208" s="3">
        <v>112.47</v>
      </c>
      <c r="C208" s="3">
        <v>4887.97</v>
      </c>
      <c r="D208" s="3">
        <v>2038.46</v>
      </c>
      <c r="E208" s="3">
        <v>479.57</v>
      </c>
      <c r="F208" s="4">
        <f t="shared" si="13"/>
        <v>2.4480800947061954</v>
      </c>
      <c r="G208" s="4">
        <f t="shared" si="13"/>
        <v>2.420727110263595</v>
      </c>
      <c r="H208" s="4">
        <f t="shared" si="13"/>
        <v>2.3878319336043545</v>
      </c>
      <c r="I208" s="8">
        <f t="shared" si="14"/>
        <v>67043636.984027535</v>
      </c>
      <c r="J208" s="8">
        <f t="shared" si="15"/>
        <v>51403639.057669908</v>
      </c>
      <c r="K208" s="8">
        <f t="shared" si="16"/>
        <v>35763641.131312311</v>
      </c>
    </row>
    <row r="209" spans="1:11" x14ac:dyDescent="0.7">
      <c r="A209" s="1">
        <v>43039</v>
      </c>
      <c r="B209" s="3">
        <v>113.62</v>
      </c>
      <c r="C209" s="3">
        <v>5002.03</v>
      </c>
      <c r="D209" s="3">
        <v>2039.64</v>
      </c>
      <c r="E209" s="3">
        <v>477.75</v>
      </c>
      <c r="F209" s="4">
        <f t="shared" si="13"/>
        <v>2.5308212528125531</v>
      </c>
      <c r="G209" s="4">
        <f t="shared" si="13"/>
        <v>2.4468945315829678</v>
      </c>
      <c r="H209" s="4">
        <f t="shared" si="13"/>
        <v>2.4030927539853604</v>
      </c>
      <c r="I209" s="8">
        <f t="shared" si="14"/>
        <v>67518361.00942713</v>
      </c>
      <c r="J209" s="8">
        <f t="shared" si="15"/>
        <v>51659298.832316943</v>
      </c>
      <c r="K209" s="8">
        <f t="shared" si="16"/>
        <v>35800236.655206785</v>
      </c>
    </row>
    <row r="210" spans="1:11" x14ac:dyDescent="0.7">
      <c r="A210" s="1">
        <v>43069</v>
      </c>
      <c r="B210" s="3">
        <v>112.52</v>
      </c>
      <c r="C210" s="3">
        <v>5155.4399999999996</v>
      </c>
      <c r="D210" s="3">
        <v>2037.02</v>
      </c>
      <c r="E210" s="3">
        <v>483.06</v>
      </c>
      <c r="F210" s="4">
        <f t="shared" si="13"/>
        <v>2.5831870575937583</v>
      </c>
      <c r="G210" s="4">
        <f t="shared" si="13"/>
        <v>2.4200924762759595</v>
      </c>
      <c r="H210" s="4">
        <f t="shared" si="13"/>
        <v>2.4062782955308757</v>
      </c>
      <c r="I210" s="8">
        <f t="shared" si="14"/>
        <v>66528798.750958018</v>
      </c>
      <c r="J210" s="8">
        <f t="shared" si="15"/>
        <v>50793448.785838112</v>
      </c>
      <c r="K210" s="8">
        <f t="shared" si="16"/>
        <v>35058098.820718229</v>
      </c>
    </row>
    <row r="211" spans="1:11" x14ac:dyDescent="0.7">
      <c r="A211" s="1">
        <v>43100</v>
      </c>
      <c r="B211" s="3">
        <v>112.67</v>
      </c>
      <c r="C211" s="3">
        <v>5212.76</v>
      </c>
      <c r="D211" s="3">
        <v>2046.37</v>
      </c>
      <c r="E211" s="3">
        <v>484.73</v>
      </c>
      <c r="F211" s="4">
        <f t="shared" si="13"/>
        <v>2.6153897670488999</v>
      </c>
      <c r="G211" s="4">
        <f t="shared" si="13"/>
        <v>2.4344418185239904</v>
      </c>
      <c r="H211" s="4">
        <f t="shared" si="13"/>
        <v>2.4178159969097019</v>
      </c>
      <c r="I211" s="8">
        <f t="shared" si="14"/>
        <v>66673264.876523972</v>
      </c>
      <c r="J211" s="8">
        <f t="shared" si="15"/>
        <v>50794616.029540882</v>
      </c>
      <c r="K211" s="8">
        <f t="shared" si="16"/>
        <v>34915967.182557814</v>
      </c>
    </row>
    <row r="212" spans="1:11" x14ac:dyDescent="0.7">
      <c r="A212" s="1">
        <v>43131</v>
      </c>
      <c r="B212" s="3">
        <v>109.17</v>
      </c>
      <c r="C212" s="3">
        <v>5511.21</v>
      </c>
      <c r="D212" s="3">
        <v>2024.37</v>
      </c>
      <c r="E212" s="3">
        <v>490.51</v>
      </c>
      <c r="F212" s="4">
        <f t="shared" si="13"/>
        <v>2.6792341233929471</v>
      </c>
      <c r="G212" s="4">
        <f t="shared" si="13"/>
        <v>2.3334588573133024</v>
      </c>
      <c r="H212" s="4">
        <f t="shared" si="13"/>
        <v>2.370643391364605</v>
      </c>
      <c r="I212" s="8">
        <f t="shared" si="14"/>
        <v>63657594.45894213</v>
      </c>
      <c r="J212" s="8">
        <f t="shared" si="15"/>
        <v>48387607.062970929</v>
      </c>
      <c r="K212" s="8">
        <f t="shared" si="16"/>
        <v>33117619.666999746</v>
      </c>
    </row>
    <row r="213" spans="1:11" x14ac:dyDescent="0.7">
      <c r="A213" s="1">
        <v>43159</v>
      </c>
      <c r="B213" s="3">
        <v>106.67</v>
      </c>
      <c r="C213" s="3">
        <v>5308.09</v>
      </c>
      <c r="D213" s="3">
        <v>2003.63</v>
      </c>
      <c r="E213" s="3">
        <v>486.16</v>
      </c>
      <c r="F213" s="4">
        <f t="shared" si="13"/>
        <v>2.5213954726818919</v>
      </c>
      <c r="G213" s="4">
        <f t="shared" si="13"/>
        <v>2.2566632984052037</v>
      </c>
      <c r="H213" s="4">
        <f t="shared" si="13"/>
        <v>2.2958133221530681</v>
      </c>
      <c r="I213" s="8">
        <f t="shared" si="14"/>
        <v>61312584.071294583</v>
      </c>
      <c r="J213" s="8">
        <f t="shared" si="15"/>
        <v>46495141.304691054</v>
      </c>
      <c r="K213" s="8">
        <f t="shared" si="16"/>
        <v>31677698.538087547</v>
      </c>
    </row>
    <row r="214" spans="1:11" x14ac:dyDescent="0.7">
      <c r="A214" s="1">
        <v>43190</v>
      </c>
      <c r="B214" s="3">
        <v>106.26</v>
      </c>
      <c r="C214" s="3">
        <v>5173.1899999999996</v>
      </c>
      <c r="D214" s="3">
        <v>2016.48</v>
      </c>
      <c r="E214" s="3">
        <v>491.33</v>
      </c>
      <c r="F214" s="4">
        <f t="shared" si="13"/>
        <v>2.4478716171351298</v>
      </c>
      <c r="G214" s="4">
        <f t="shared" si="13"/>
        <v>2.2624066854175418</v>
      </c>
      <c r="H214" s="4">
        <f t="shared" si="13"/>
        <v>2.3113097283395287</v>
      </c>
      <c r="I214" s="8">
        <f t="shared" si="14"/>
        <v>61218629.458879352</v>
      </c>
      <c r="J214" s="8">
        <f t="shared" si="15"/>
        <v>46313475.125644721</v>
      </c>
      <c r="K214" s="8">
        <f t="shared" si="16"/>
        <v>31408320.792410109</v>
      </c>
    </row>
    <row r="215" spans="1:11" x14ac:dyDescent="0.7">
      <c r="A215" s="1">
        <v>43220</v>
      </c>
      <c r="B215" s="3">
        <v>109.33</v>
      </c>
      <c r="C215" s="3">
        <v>5193.04</v>
      </c>
      <c r="D215" s="3">
        <v>2001.48</v>
      </c>
      <c r="E215" s="3">
        <v>483.46</v>
      </c>
      <c r="F215" s="4">
        <f t="shared" si="13"/>
        <v>2.5282581255789314</v>
      </c>
      <c r="G215" s="4">
        <f t="shared" si="13"/>
        <v>2.3104551781449802</v>
      </c>
      <c r="H215" s="4">
        <f t="shared" si="13"/>
        <v>2.3399951058006265</v>
      </c>
      <c r="I215" s="8">
        <f t="shared" si="14"/>
        <v>62268777.169411711</v>
      </c>
      <c r="J215" s="8">
        <f t="shared" si="15"/>
        <v>46997070.46555429</v>
      </c>
      <c r="K215" s="8">
        <f t="shared" si="16"/>
        <v>31725363.761696886</v>
      </c>
    </row>
    <row r="216" spans="1:11" x14ac:dyDescent="0.7">
      <c r="A216" s="1">
        <v>43251</v>
      </c>
      <c r="B216" s="3">
        <v>108.81</v>
      </c>
      <c r="C216" s="3">
        <v>5318.1</v>
      </c>
      <c r="D216" s="3">
        <v>2015.76</v>
      </c>
      <c r="E216" s="3">
        <v>479.79</v>
      </c>
      <c r="F216" s="4">
        <f t="shared" si="13"/>
        <v>2.5768296292152759</v>
      </c>
      <c r="G216" s="4">
        <f t="shared" si="13"/>
        <v>2.3158721403024005</v>
      </c>
      <c r="H216" s="4">
        <f t="shared" si="13"/>
        <v>2.311186837681376</v>
      </c>
      <c r="I216" s="8">
        <f t="shared" si="14"/>
        <v>62164769.012363784</v>
      </c>
      <c r="J216" s="8">
        <f t="shared" si="15"/>
        <v>46807257.131207734</v>
      </c>
      <c r="K216" s="8">
        <f t="shared" si="16"/>
        <v>31449745.2500517</v>
      </c>
    </row>
    <row r="217" spans="1:11" x14ac:dyDescent="0.7">
      <c r="A217" s="1">
        <v>43281</v>
      </c>
      <c r="B217" s="3">
        <v>110.66</v>
      </c>
      <c r="C217" s="3">
        <v>5350.83</v>
      </c>
      <c r="D217" s="3">
        <v>2013.28</v>
      </c>
      <c r="E217" s="3">
        <v>477.66</v>
      </c>
      <c r="F217" s="4">
        <f t="shared" si="13"/>
        <v>2.6367697944490773</v>
      </c>
      <c r="G217" s="4">
        <f t="shared" si="13"/>
        <v>2.3523491894733222</v>
      </c>
      <c r="H217" s="4">
        <f t="shared" si="13"/>
        <v>2.340047070588458</v>
      </c>
      <c r="I217" s="8">
        <f t="shared" si="14"/>
        <v>62893919.50020846</v>
      </c>
      <c r="J217" s="8">
        <f t="shared" si="15"/>
        <v>47244513.126570284</v>
      </c>
      <c r="K217" s="8">
        <f t="shared" si="16"/>
        <v>31595106.752932124</v>
      </c>
    </row>
    <row r="218" spans="1:11" x14ac:dyDescent="0.7">
      <c r="A218" s="1">
        <v>43312</v>
      </c>
      <c r="B218" s="3">
        <v>111.86</v>
      </c>
      <c r="C218" s="3">
        <v>5549.96</v>
      </c>
      <c r="D218" s="3">
        <v>2013.76</v>
      </c>
      <c r="E218" s="3">
        <v>476.86</v>
      </c>
      <c r="F218" s="4">
        <f t="shared" si="13"/>
        <v>2.7645539134632449</v>
      </c>
      <c r="G218" s="4">
        <f t="shared" si="13"/>
        <v>2.3784250485971334</v>
      </c>
      <c r="H218" s="4">
        <f t="shared" si="13"/>
        <v>2.3614609193983198</v>
      </c>
      <c r="I218" s="8">
        <f t="shared" si="14"/>
        <v>63341100.425545044</v>
      </c>
      <c r="J218" s="8">
        <f t="shared" si="15"/>
        <v>47468219.927488446</v>
      </c>
      <c r="K218" s="8">
        <f t="shared" si="16"/>
        <v>31595339.429431867</v>
      </c>
    </row>
    <row r="219" spans="1:11" x14ac:dyDescent="0.7">
      <c r="A219" s="1">
        <v>43343</v>
      </c>
      <c r="B219" s="3">
        <v>111.02</v>
      </c>
      <c r="C219" s="3">
        <v>5730.8</v>
      </c>
      <c r="D219" s="3">
        <v>2026.72</v>
      </c>
      <c r="E219" s="3">
        <v>477.36</v>
      </c>
      <c r="F219" s="4">
        <f t="shared" si="13"/>
        <v>2.8331976375527295</v>
      </c>
      <c r="G219" s="4">
        <f t="shared" si="13"/>
        <v>2.3757564727470846</v>
      </c>
      <c r="H219" s="4">
        <f t="shared" si="13"/>
        <v>2.3461852550972599</v>
      </c>
      <c r="I219" s="8">
        <f t="shared" si="14"/>
        <v>63020032.165054418</v>
      </c>
      <c r="J219" s="8">
        <f t="shared" si="15"/>
        <v>47114960.925100282</v>
      </c>
      <c r="K219" s="8">
        <f t="shared" si="16"/>
        <v>31209889.685146164</v>
      </c>
    </row>
    <row r="220" spans="1:11" x14ac:dyDescent="0.7">
      <c r="A220" s="1">
        <v>43373</v>
      </c>
      <c r="B220" s="3">
        <v>113.68</v>
      </c>
      <c r="C220" s="3">
        <v>5763.42</v>
      </c>
      <c r="D220" s="3">
        <v>2013.67</v>
      </c>
      <c r="E220" s="3">
        <v>473.25</v>
      </c>
      <c r="F220" s="4">
        <f t="shared" si="13"/>
        <v>2.9175931452184547</v>
      </c>
      <c r="G220" s="4">
        <f t="shared" si="13"/>
        <v>2.4170148005614829</v>
      </c>
      <c r="H220" s="4">
        <f t="shared" si="13"/>
        <v>2.381714720061642</v>
      </c>
      <c r="I220" s="8">
        <f t="shared" si="14"/>
        <v>63864463.00245975</v>
      </c>
      <c r="J220" s="8">
        <f t="shared" si="15"/>
        <v>47633177.996213906</v>
      </c>
      <c r="K220" s="8">
        <f t="shared" si="16"/>
        <v>31401892.989968076</v>
      </c>
    </row>
    <row r="221" spans="1:11" x14ac:dyDescent="0.7">
      <c r="A221" s="1">
        <v>43404</v>
      </c>
      <c r="B221" s="3">
        <v>112.93</v>
      </c>
      <c r="C221" s="3">
        <v>5369.49</v>
      </c>
      <c r="D221" s="3">
        <v>1997.76</v>
      </c>
      <c r="E221" s="3">
        <v>467.96</v>
      </c>
      <c r="F221" s="4">
        <f t="shared" si="13"/>
        <v>2.7002424585267604</v>
      </c>
      <c r="G221" s="4">
        <f t="shared" si="13"/>
        <v>2.3820977909462573</v>
      </c>
      <c r="H221" s="4">
        <f t="shared" si="13"/>
        <v>2.3395542152553812</v>
      </c>
      <c r="I221" s="8">
        <f t="shared" si="14"/>
        <v>62691855.466829404</v>
      </c>
      <c r="J221" s="8">
        <f t="shared" si="15"/>
        <v>46645053.068840198</v>
      </c>
      <c r="K221" s="8">
        <f t="shared" si="16"/>
        <v>30598250.670851003</v>
      </c>
    </row>
    <row r="222" spans="1:11" x14ac:dyDescent="0.7">
      <c r="A222" s="1">
        <v>43434</v>
      </c>
      <c r="B222" s="3">
        <v>113.46</v>
      </c>
      <c r="C222" s="3">
        <v>5478.91</v>
      </c>
      <c r="D222" s="3">
        <v>2009.68</v>
      </c>
      <c r="E222" s="3">
        <v>469.42</v>
      </c>
      <c r="F222" s="4">
        <f t="shared" si="13"/>
        <v>2.7681992172579974</v>
      </c>
      <c r="G222" s="4">
        <f t="shared" si="13"/>
        <v>2.4075573141618287</v>
      </c>
      <c r="H222" s="4">
        <f t="shared" si="13"/>
        <v>2.3578676371057594</v>
      </c>
      <c r="I222" s="8">
        <f t="shared" si="14"/>
        <v>63111897.123285055</v>
      </c>
      <c r="J222" s="8">
        <f t="shared" si="15"/>
        <v>46843588.778000124</v>
      </c>
      <c r="K222" s="8">
        <f t="shared" si="16"/>
        <v>30575280.432715207</v>
      </c>
    </row>
    <row r="223" spans="1:11" x14ac:dyDescent="0.7">
      <c r="A223" s="1">
        <v>43465</v>
      </c>
      <c r="B223" s="3">
        <v>109.56</v>
      </c>
      <c r="C223" s="3">
        <v>4984.22</v>
      </c>
      <c r="D223" s="3">
        <v>2046.6</v>
      </c>
      <c r="E223" s="3">
        <v>478.92</v>
      </c>
      <c r="F223" s="4">
        <f t="shared" si="13"/>
        <v>2.4316979176867979</v>
      </c>
      <c r="G223" s="4">
        <f t="shared" si="13"/>
        <v>2.3675106338501792</v>
      </c>
      <c r="H223" s="4">
        <f t="shared" si="13"/>
        <v>2.3228975218613357</v>
      </c>
      <c r="I223" s="8">
        <f t="shared" si="14"/>
        <v>61812110.290344045</v>
      </c>
      <c r="J223" s="8">
        <f t="shared" si="15"/>
        <v>45764404.742210709</v>
      </c>
      <c r="K223" s="8">
        <f t="shared" si="16"/>
        <v>29716699.19407738</v>
      </c>
    </row>
    <row r="224" spans="1:11" x14ac:dyDescent="0.7">
      <c r="A224" s="1">
        <v>43496</v>
      </c>
      <c r="B224" s="3">
        <v>108.87</v>
      </c>
      <c r="C224" s="3">
        <v>5383.63</v>
      </c>
      <c r="D224" s="3">
        <v>2068.34</v>
      </c>
      <c r="E224" s="3">
        <v>486.21</v>
      </c>
      <c r="F224" s="4">
        <f t="shared" si="13"/>
        <v>2.6100199278266967</v>
      </c>
      <c r="G224" s="4">
        <f t="shared" si="13"/>
        <v>2.3775907300869696</v>
      </c>
      <c r="H224" s="4">
        <f t="shared" si="13"/>
        <v>2.3434039790595276</v>
      </c>
      <c r="I224" s="8">
        <f t="shared" si="14"/>
        <v>61825286.307979278</v>
      </c>
      <c r="J224" s="8">
        <f t="shared" si="15"/>
        <v>45659254.808531508</v>
      </c>
      <c r="K224" s="8">
        <f t="shared" si="16"/>
        <v>29493223.309083745</v>
      </c>
    </row>
    <row r="225" spans="1:11" x14ac:dyDescent="0.7">
      <c r="A225" s="1">
        <v>43524</v>
      </c>
      <c r="B225" s="3">
        <v>111.37</v>
      </c>
      <c r="C225" s="3">
        <v>5556.49</v>
      </c>
      <c r="D225" s="3">
        <v>2067.14</v>
      </c>
      <c r="E225" s="3">
        <v>483.41</v>
      </c>
      <c r="F225" s="4">
        <f t="shared" si="13"/>
        <v>2.7556823368212986</v>
      </c>
      <c r="G225" s="4">
        <f t="shared" si="13"/>
        <v>2.4307766477575186</v>
      </c>
      <c r="H225" s="4">
        <f t="shared" si="13"/>
        <v>2.3834108006221681</v>
      </c>
      <c r="I225" s="8">
        <f t="shared" si="14"/>
        <v>62958297.499065995</v>
      </c>
      <c r="J225" s="8">
        <f t="shared" si="15"/>
        <v>46380637.225788973</v>
      </c>
      <c r="K225" s="8">
        <f t="shared" si="16"/>
        <v>29802976.95251197</v>
      </c>
    </row>
    <row r="226" spans="1:11" x14ac:dyDescent="0.7">
      <c r="A226" s="1">
        <v>43555</v>
      </c>
      <c r="B226" s="3">
        <v>110.84</v>
      </c>
      <c r="C226" s="3">
        <v>5664.46</v>
      </c>
      <c r="D226" s="3">
        <v>2106.83</v>
      </c>
      <c r="E226" s="3">
        <v>489.46</v>
      </c>
      <c r="F226" s="4">
        <f t="shared" si="13"/>
        <v>2.7958600417820914</v>
      </c>
      <c r="G226" s="4">
        <f t="shared" si="13"/>
        <v>2.4656586724585656</v>
      </c>
      <c r="H226" s="4">
        <f t="shared" si="13"/>
        <v>2.4017554022306555</v>
      </c>
      <c r="I226" s="8">
        <f t="shared" si="14"/>
        <v>63611758.905330643</v>
      </c>
      <c r="J226" s="8">
        <f t="shared" si="15"/>
        <v>46746206.616893992</v>
      </c>
      <c r="K226" s="8">
        <f t="shared" si="16"/>
        <v>29880654.328457355</v>
      </c>
    </row>
    <row r="227" spans="1:11" x14ac:dyDescent="0.7">
      <c r="A227" s="1">
        <v>43585</v>
      </c>
      <c r="B227" s="3">
        <v>111.41</v>
      </c>
      <c r="C227" s="3">
        <v>5893.81</v>
      </c>
      <c r="D227" s="3">
        <v>2107.37</v>
      </c>
      <c r="E227" s="3">
        <v>488.01</v>
      </c>
      <c r="F227" s="4">
        <f t="shared" si="13"/>
        <v>2.924022440502327</v>
      </c>
      <c r="G227" s="4">
        <f t="shared" si="13"/>
        <v>2.4789736611278941</v>
      </c>
      <c r="H227" s="4">
        <f t="shared" si="13"/>
        <v>2.4069548781309291</v>
      </c>
      <c r="I227" s="8">
        <f t="shared" si="14"/>
        <v>63705273.544449754</v>
      </c>
      <c r="J227" s="8">
        <f t="shared" si="15"/>
        <v>46698644.319804989</v>
      </c>
      <c r="K227" s="8">
        <f t="shared" si="16"/>
        <v>29692015.095160238</v>
      </c>
    </row>
    <row r="228" spans="1:11" x14ac:dyDescent="0.7">
      <c r="A228" s="1">
        <v>43616</v>
      </c>
      <c r="B228" s="3">
        <v>108.26</v>
      </c>
      <c r="C228" s="3">
        <v>5519.27</v>
      </c>
      <c r="D228" s="3">
        <v>2144.7800000000002</v>
      </c>
      <c r="E228" s="3">
        <v>494.62</v>
      </c>
      <c r="F228" s="4">
        <f t="shared" si="13"/>
        <v>2.6607866849455051</v>
      </c>
      <c r="G228" s="4">
        <f t="shared" si="13"/>
        <v>2.4516457604088089</v>
      </c>
      <c r="H228" s="4">
        <f t="shared" si="13"/>
        <v>2.3705807263814949</v>
      </c>
      <c r="I228" s="8">
        <f t="shared" si="14"/>
        <v>62752994.444835283</v>
      </c>
      <c r="J228" s="8">
        <f t="shared" si="15"/>
        <v>45883844.208896644</v>
      </c>
      <c r="K228" s="8">
        <f t="shared" si="16"/>
        <v>29014693.972958021</v>
      </c>
    </row>
    <row r="229" spans="1:11" x14ac:dyDescent="0.7">
      <c r="A229" s="1">
        <v>43646</v>
      </c>
      <c r="B229" s="3">
        <v>107.88</v>
      </c>
      <c r="C229" s="3">
        <v>5908.25</v>
      </c>
      <c r="D229" s="3">
        <v>2171.71</v>
      </c>
      <c r="E229" s="3">
        <v>505.59</v>
      </c>
      <c r="F229" s="4">
        <f t="shared" si="13"/>
        <v>2.8383124173261125</v>
      </c>
      <c r="G229" s="4">
        <f t="shared" si="13"/>
        <v>2.4737152925319026</v>
      </c>
      <c r="H229" s="4">
        <f t="shared" si="13"/>
        <v>2.4146515414337415</v>
      </c>
      <c r="I229" s="8">
        <f t="shared" si="14"/>
        <v>63067892.216399826</v>
      </c>
      <c r="J229" s="8">
        <f t="shared" si="15"/>
        <v>45996887.149296977</v>
      </c>
      <c r="K229" s="8">
        <f t="shared" si="16"/>
        <v>28925882.082194138</v>
      </c>
    </row>
    <row r="230" spans="1:11" x14ac:dyDescent="0.7">
      <c r="A230" s="1">
        <v>43677</v>
      </c>
      <c r="B230" s="3">
        <v>108.74</v>
      </c>
      <c r="C230" s="3">
        <v>5993.17</v>
      </c>
      <c r="D230" s="3">
        <v>2176.4899999999998</v>
      </c>
      <c r="E230" s="3">
        <v>504.18</v>
      </c>
      <c r="F230" s="4">
        <f t="shared" si="13"/>
        <v>2.9020595598393384</v>
      </c>
      <c r="G230" s="4">
        <f t="shared" si="13"/>
        <v>2.4989234341353095</v>
      </c>
      <c r="H230" s="4">
        <f t="shared" si="13"/>
        <v>2.4271129968246319</v>
      </c>
      <c r="I230" s="8">
        <f t="shared" si="14"/>
        <v>63460579.094076924</v>
      </c>
      <c r="J230" s="8">
        <f t="shared" si="15"/>
        <v>46165613.70326861</v>
      </c>
      <c r="K230" s="8">
        <f t="shared" si="16"/>
        <v>28870648.312460311</v>
      </c>
    </row>
    <row r="231" spans="1:11" x14ac:dyDescent="0.7">
      <c r="A231" s="1">
        <v>43708</v>
      </c>
      <c r="B231" s="3">
        <v>106.29</v>
      </c>
      <c r="C231" s="3">
        <v>5898.23</v>
      </c>
      <c r="D231" s="3">
        <v>2232.89</v>
      </c>
      <c r="E231" s="3">
        <v>514.42999999999995</v>
      </c>
      <c r="F231" s="4">
        <f t="shared" si="13"/>
        <v>2.7917370263718193</v>
      </c>
      <c r="G231" s="4">
        <f t="shared" si="13"/>
        <v>2.5059169907005234</v>
      </c>
      <c r="H231" s="4">
        <f t="shared" si="13"/>
        <v>2.4206597431400634</v>
      </c>
      <c r="I231" s="8">
        <f t="shared" si="14"/>
        <v>63388181.634232074</v>
      </c>
      <c r="J231" s="8">
        <f t="shared" si="15"/>
        <v>45994814.072672226</v>
      </c>
      <c r="K231" s="8">
        <f t="shared" si="16"/>
        <v>28601446.511112384</v>
      </c>
    </row>
    <row r="232" spans="1:11" x14ac:dyDescent="0.7">
      <c r="A232" s="1">
        <v>43738</v>
      </c>
      <c r="B232" s="3">
        <v>108.06</v>
      </c>
      <c r="C232" s="3">
        <v>6008.59</v>
      </c>
      <c r="D232" s="3">
        <v>2221</v>
      </c>
      <c r="E232" s="3">
        <v>509.2</v>
      </c>
      <c r="F232" s="4">
        <f t="shared" si="13"/>
        <v>2.8913317791312938</v>
      </c>
      <c r="G232" s="4">
        <f t="shared" si="13"/>
        <v>2.5340808486267852</v>
      </c>
      <c r="H232" s="4">
        <f t="shared" si="13"/>
        <v>2.435950233652953</v>
      </c>
      <c r="I232" s="8">
        <f t="shared" si="14"/>
        <v>63850597.787031904</v>
      </c>
      <c r="J232" s="8">
        <f t="shared" si="15"/>
        <v>46211747.16091688</v>
      </c>
      <c r="K232" s="8">
        <f t="shared" si="16"/>
        <v>28572896.534801863</v>
      </c>
    </row>
    <row r="233" spans="1:11" x14ac:dyDescent="0.7">
      <c r="A233" s="1">
        <v>43769</v>
      </c>
      <c r="B233" s="3">
        <v>108.02</v>
      </c>
      <c r="C233" s="3">
        <v>6138.73</v>
      </c>
      <c r="D233" s="3">
        <v>2227.69</v>
      </c>
      <c r="E233" s="3">
        <v>512.59</v>
      </c>
      <c r="F233" s="4">
        <f t="shared" si="13"/>
        <v>2.9528616597099182</v>
      </c>
      <c r="G233" s="4">
        <f t="shared" si="13"/>
        <v>2.5407730443768211</v>
      </c>
      <c r="H233" s="4">
        <f t="shared" si="13"/>
        <v>2.4512598711847011</v>
      </c>
      <c r="I233" s="8">
        <f t="shared" si="14"/>
        <v>63769219.360167265</v>
      </c>
      <c r="J233" s="8">
        <f t="shared" si="15"/>
        <v>46033786.699678883</v>
      </c>
      <c r="K233" s="8">
        <f t="shared" si="16"/>
        <v>28298354.039190501</v>
      </c>
    </row>
    <row r="234" spans="1:11" x14ac:dyDescent="0.7">
      <c r="A234" s="1">
        <v>43799</v>
      </c>
      <c r="B234" s="3">
        <v>109.51</v>
      </c>
      <c r="C234" s="3">
        <v>6361.56</v>
      </c>
      <c r="D234" s="3">
        <v>2226.5500000000002</v>
      </c>
      <c r="E234" s="3">
        <v>508.7</v>
      </c>
      <c r="F234" s="4">
        <f t="shared" si="13"/>
        <v>3.1022572085911158</v>
      </c>
      <c r="G234" s="4">
        <f t="shared" si="13"/>
        <v>2.5745016597266059</v>
      </c>
      <c r="H234" s="4">
        <f t="shared" si="13"/>
        <v>2.4662129270329736</v>
      </c>
      <c r="I234" s="8">
        <f t="shared" si="14"/>
        <v>64365752.062375881</v>
      </c>
      <c r="J234" s="8">
        <f t="shared" si="15"/>
        <v>46344882.558131807</v>
      </c>
      <c r="K234" s="8">
        <f t="shared" si="16"/>
        <v>28324013.053887732</v>
      </c>
    </row>
    <row r="235" spans="1:11" x14ac:dyDescent="0.7">
      <c r="A235" s="1">
        <v>43830</v>
      </c>
      <c r="B235" s="3">
        <v>108.61</v>
      </c>
      <c r="C235" s="3">
        <v>6553.57</v>
      </c>
      <c r="D235" s="3">
        <v>2225</v>
      </c>
      <c r="E235" s="3">
        <v>511.67</v>
      </c>
      <c r="F235" s="4">
        <f t="shared" si="13"/>
        <v>3.1696269588915662</v>
      </c>
      <c r="G235" s="4">
        <f t="shared" si="13"/>
        <v>2.5515658090995652</v>
      </c>
      <c r="H235" s="4">
        <f t="shared" si="13"/>
        <v>2.4602249658284374</v>
      </c>
      <c r="I235" s="8">
        <f t="shared" si="14"/>
        <v>63542327.194218457</v>
      </c>
      <c r="J235" s="8">
        <f t="shared" si="15"/>
        <v>45632002.92386739</v>
      </c>
      <c r="K235" s="8">
        <f t="shared" si="16"/>
        <v>27721678.653516319</v>
      </c>
    </row>
    <row r="236" spans="1:11" x14ac:dyDescent="0.7">
      <c r="A236" s="1">
        <v>43861</v>
      </c>
      <c r="B236" s="3">
        <v>108.38</v>
      </c>
      <c r="C236" s="3">
        <v>6551</v>
      </c>
      <c r="D236" s="3">
        <v>2267.8200000000002</v>
      </c>
      <c r="E236" s="3">
        <v>518.20000000000005</v>
      </c>
      <c r="F236" s="4">
        <f t="shared" si="13"/>
        <v>3.1616743935446285</v>
      </c>
      <c r="G236" s="4">
        <f t="shared" si="13"/>
        <v>2.5951631910673818</v>
      </c>
      <c r="H236" s="4">
        <f t="shared" si="13"/>
        <v>2.4863462497838715</v>
      </c>
      <c r="I236" s="8">
        <f t="shared" si="14"/>
        <v>64378044.481983781</v>
      </c>
      <c r="J236" s="8">
        <f t="shared" si="15"/>
        <v>46111695.085571982</v>
      </c>
      <c r="K236" s="8">
        <f t="shared" si="16"/>
        <v>27845345.689160179</v>
      </c>
    </row>
    <row r="237" spans="1:11" x14ac:dyDescent="0.7">
      <c r="A237" s="1">
        <v>43890</v>
      </c>
      <c r="B237" s="3">
        <v>108.07</v>
      </c>
      <c r="C237" s="3">
        <v>6011.73</v>
      </c>
      <c r="D237" s="3">
        <v>2308.64</v>
      </c>
      <c r="E237" s="3">
        <v>521.69000000000005</v>
      </c>
      <c r="F237" s="4">
        <f t="shared" si="13"/>
        <v>2.8931104533114906</v>
      </c>
      <c r="G237" s="4">
        <f t="shared" si="13"/>
        <v>2.6343186862814387</v>
      </c>
      <c r="H237" s="4">
        <f t="shared" si="13"/>
        <v>2.4959318140879985</v>
      </c>
      <c r="I237" s="8">
        <f t="shared" si="14"/>
        <v>65099372.304943494</v>
      </c>
      <c r="J237" s="8">
        <f t="shared" si="15"/>
        <v>46507422.530554958</v>
      </c>
      <c r="K237" s="8">
        <f t="shared" si="16"/>
        <v>27915472.756166413</v>
      </c>
    </row>
    <row r="238" spans="1:11" x14ac:dyDescent="0.7">
      <c r="A238" s="1">
        <v>43921</v>
      </c>
      <c r="B238" s="3">
        <v>107.53</v>
      </c>
      <c r="C238" s="3">
        <v>5269.2</v>
      </c>
      <c r="D238" s="3">
        <v>2295.0500000000002</v>
      </c>
      <c r="E238" s="3">
        <v>510</v>
      </c>
      <c r="F238" s="4">
        <f t="shared" si="13"/>
        <v>2.5231015171442746</v>
      </c>
      <c r="G238" s="4">
        <f t="shared" si="13"/>
        <v>2.6057259754342383</v>
      </c>
      <c r="H238" s="4">
        <f t="shared" si="13"/>
        <v>2.4278110019505257</v>
      </c>
      <c r="I238" s="8">
        <f t="shared" si="14"/>
        <v>64142788.269252285</v>
      </c>
      <c r="J238" s="8">
        <f t="shared" si="15"/>
        <v>45702634.217891917</v>
      </c>
      <c r="K238" s="8">
        <f t="shared" si="16"/>
        <v>27262480.166531533</v>
      </c>
    </row>
    <row r="239" spans="1:11" x14ac:dyDescent="0.7">
      <c r="A239" s="1">
        <v>43951</v>
      </c>
      <c r="B239" s="3">
        <v>107.17</v>
      </c>
      <c r="C239" s="3">
        <v>5944.68</v>
      </c>
      <c r="D239" s="3">
        <v>2335.85</v>
      </c>
      <c r="E239" s="3">
        <v>520.01</v>
      </c>
      <c r="F239" s="4">
        <f t="shared" si="13"/>
        <v>2.8370181103332457</v>
      </c>
      <c r="G239" s="4">
        <f t="shared" si="13"/>
        <v>2.6431701810477444</v>
      </c>
      <c r="H239" s="4">
        <f t="shared" si="13"/>
        <v>2.4671751344567858</v>
      </c>
      <c r="I239" s="8">
        <f t="shared" si="14"/>
        <v>64814518.249772288</v>
      </c>
      <c r="J239" s="8">
        <f t="shared" si="15"/>
        <v>46059379.727153853</v>
      </c>
      <c r="K239" s="8">
        <f t="shared" si="16"/>
        <v>27304241.204535395</v>
      </c>
    </row>
    <row r="240" spans="1:11" x14ac:dyDescent="0.7">
      <c r="A240" s="1">
        <v>43982</v>
      </c>
      <c r="B240" s="3">
        <v>107.77</v>
      </c>
      <c r="C240" s="3">
        <v>6227.81</v>
      </c>
      <c r="D240" s="3">
        <v>2346.7199999999998</v>
      </c>
      <c r="E240" s="3">
        <v>522.29</v>
      </c>
      <c r="F240" s="4">
        <f t="shared" si="13"/>
        <v>2.9887778304504296</v>
      </c>
      <c r="G240" s="4">
        <f t="shared" si="13"/>
        <v>2.670337179036351</v>
      </c>
      <c r="H240" s="4">
        <f t="shared" si="13"/>
        <v>2.4918657841524552</v>
      </c>
      <c r="I240" s="8">
        <f t="shared" si="14"/>
        <v>65230694.003248028</v>
      </c>
      <c r="J240" s="8">
        <f t="shared" si="15"/>
        <v>46232786.65546146</v>
      </c>
      <c r="K240" s="8">
        <f t="shared" si="16"/>
        <v>27234879.307674866</v>
      </c>
    </row>
    <row r="241" spans="1:11" x14ac:dyDescent="0.7">
      <c r="A241" s="1">
        <v>44012</v>
      </c>
      <c r="B241" s="3">
        <v>107.92</v>
      </c>
      <c r="C241" s="3">
        <v>6351.67</v>
      </c>
      <c r="D241" s="3">
        <v>2361.5100000000002</v>
      </c>
      <c r="E241" s="3">
        <v>526.92999999999995</v>
      </c>
      <c r="F241" s="4">
        <f t="shared" si="13"/>
        <v>3.052461948091846</v>
      </c>
      <c r="G241" s="4">
        <f t="shared" si="13"/>
        <v>2.6909068894955044</v>
      </c>
      <c r="H241" s="4">
        <f t="shared" si="13"/>
        <v>2.5175025267867013</v>
      </c>
      <c r="I241" s="8">
        <f t="shared" si="14"/>
        <v>65483168.559356578</v>
      </c>
      <c r="J241" s="8">
        <f t="shared" si="15"/>
        <v>46288919.597281881</v>
      </c>
      <c r="K241" s="8">
        <f t="shared" si="16"/>
        <v>27094670.635207154</v>
      </c>
    </row>
    <row r="242" spans="1:11" x14ac:dyDescent="0.7">
      <c r="A242" s="1">
        <v>44043</v>
      </c>
      <c r="B242" s="3">
        <v>105.88</v>
      </c>
      <c r="C242" s="3">
        <v>6709.81</v>
      </c>
      <c r="D242" s="3">
        <v>2396.7800000000002</v>
      </c>
      <c r="E242" s="3">
        <v>543.74</v>
      </c>
      <c r="F242" s="4">
        <f t="shared" si="13"/>
        <v>3.1636217374418489</v>
      </c>
      <c r="G242" s="4">
        <f t="shared" si="13"/>
        <v>2.679470929860269</v>
      </c>
      <c r="H242" s="4">
        <f t="shared" si="13"/>
        <v>2.5487090951500502</v>
      </c>
      <c r="I242" s="8">
        <f t="shared" si="14"/>
        <v>64954874.696660899</v>
      </c>
      <c r="J242" s="8">
        <f t="shared" si="15"/>
        <v>45792198.477669887</v>
      </c>
      <c r="K242" s="8">
        <f t="shared" si="16"/>
        <v>26629522.258678854</v>
      </c>
    </row>
    <row r="243" spans="1:11" x14ac:dyDescent="0.7">
      <c r="A243" s="1">
        <v>44074</v>
      </c>
      <c r="B243" s="3">
        <v>105.89</v>
      </c>
      <c r="C243" s="3">
        <v>7192.11</v>
      </c>
      <c r="D243" s="3">
        <v>2377.4299999999998</v>
      </c>
      <c r="E243" s="3">
        <v>542.91</v>
      </c>
      <c r="F243" s="4">
        <f t="shared" si="13"/>
        <v>3.3913425994452013</v>
      </c>
      <c r="G243" s="4">
        <f t="shared" si="13"/>
        <v>2.6580896958843789</v>
      </c>
      <c r="H243" s="4">
        <f t="shared" si="13"/>
        <v>2.5450589296100161</v>
      </c>
      <c r="I243" s="8">
        <f t="shared" si="14"/>
        <v>64186557.681802906</v>
      </c>
      <c r="J243" s="8">
        <f t="shared" si="15"/>
        <v>45126792.867550984</v>
      </c>
      <c r="K243" s="8">
        <f t="shared" si="16"/>
        <v>26067028.053299032</v>
      </c>
    </row>
    <row r="244" spans="1:11" x14ac:dyDescent="0.7">
      <c r="A244" s="1">
        <v>44104</v>
      </c>
      <c r="B244" s="3">
        <v>105.45</v>
      </c>
      <c r="C244" s="3">
        <v>6918.83</v>
      </c>
      <c r="D244" s="3">
        <v>2376.13</v>
      </c>
      <c r="E244" s="3">
        <v>540.96</v>
      </c>
      <c r="F244" s="4">
        <f t="shared" si="13"/>
        <v>3.2489246539053567</v>
      </c>
      <c r="G244" s="4">
        <f t="shared" si="13"/>
        <v>2.6455972264732086</v>
      </c>
      <c r="H244" s="4">
        <f t="shared" si="13"/>
        <v>2.5253803142473372</v>
      </c>
      <c r="I244" s="8">
        <f t="shared" si="14"/>
        <v>63634894.194039583</v>
      </c>
      <c r="J244" s="8">
        <f t="shared" si="15"/>
        <v>44614706.315169036</v>
      </c>
      <c r="K244" s="8">
        <f t="shared" si="16"/>
        <v>25594518.436298463</v>
      </c>
    </row>
    <row r="245" spans="1:11" x14ac:dyDescent="0.7">
      <c r="A245" s="1">
        <v>44135</v>
      </c>
      <c r="B245" s="3">
        <v>104.64</v>
      </c>
      <c r="C245" s="3">
        <v>6734.84</v>
      </c>
      <c r="D245" s="3">
        <v>2365.52</v>
      </c>
      <c r="E245" s="3">
        <v>541.47</v>
      </c>
      <c r="F245" s="4">
        <f t="shared" si="13"/>
        <v>3.1382346220812365</v>
      </c>
      <c r="G245" s="4">
        <f t="shared" si="13"/>
        <v>2.6135529319101307</v>
      </c>
      <c r="H245" s="4">
        <f t="shared" si="13"/>
        <v>2.5083445054528228</v>
      </c>
      <c r="I245" s="8">
        <f t="shared" si="14"/>
        <v>62614128.608999103</v>
      </c>
      <c r="J245" s="8">
        <f t="shared" si="15"/>
        <v>43774319.147877388</v>
      </c>
      <c r="K245" s="8">
        <f t="shared" si="16"/>
        <v>24934509.686755657</v>
      </c>
    </row>
    <row r="246" spans="1:11" x14ac:dyDescent="0.7">
      <c r="A246" s="1">
        <v>44165</v>
      </c>
      <c r="B246" s="3">
        <v>104.27</v>
      </c>
      <c r="C246" s="3">
        <v>7472.06</v>
      </c>
      <c r="D246" s="3">
        <v>2388.73</v>
      </c>
      <c r="E246" s="3">
        <v>551.32000000000005</v>
      </c>
      <c r="F246" s="4">
        <f t="shared" si="13"/>
        <v>3.4694459007534113</v>
      </c>
      <c r="G246" s="4">
        <f t="shared" si="13"/>
        <v>2.6298645589255778</v>
      </c>
      <c r="H246" s="4">
        <f t="shared" si="13"/>
        <v>2.5449436711970685</v>
      </c>
      <c r="I246" s="8">
        <f t="shared" si="14"/>
        <v>62754914.002819605</v>
      </c>
      <c r="J246" s="8">
        <f t="shared" si="15"/>
        <v>43747522.096276626</v>
      </c>
      <c r="K246" s="8">
        <f t="shared" si="16"/>
        <v>24740130.189733628</v>
      </c>
    </row>
    <row r="247" spans="1:11" x14ac:dyDescent="0.7">
      <c r="A247" s="1">
        <v>44196</v>
      </c>
      <c r="B247" s="3">
        <v>103.24</v>
      </c>
      <c r="C247" s="3">
        <v>7759.35</v>
      </c>
      <c r="D247" s="3">
        <v>2392.02</v>
      </c>
      <c r="E247" s="3">
        <v>558.73</v>
      </c>
      <c r="F247" s="4">
        <f t="shared" si="13"/>
        <v>3.5672515359719146</v>
      </c>
      <c r="G247" s="4">
        <f t="shared" si="13"/>
        <v>2.6074725635398273</v>
      </c>
      <c r="H247" s="4">
        <f t="shared" si="13"/>
        <v>2.5536715597327135</v>
      </c>
      <c r="I247" s="8">
        <f t="shared" si="14"/>
        <v>61970586.963042922</v>
      </c>
      <c r="J247" s="8">
        <f t="shared" si="15"/>
        <v>43075033.593173616</v>
      </c>
      <c r="K247" s="8">
        <f t="shared" si="16"/>
        <v>24179480.22330429</v>
      </c>
    </row>
    <row r="248" spans="1:11" x14ac:dyDescent="0.7">
      <c r="A248" s="1">
        <v>44227</v>
      </c>
      <c r="B248" s="3">
        <v>104.68</v>
      </c>
      <c r="C248" s="3">
        <v>7681.01</v>
      </c>
      <c r="D248" s="3">
        <v>2374.87</v>
      </c>
      <c r="E248" s="3">
        <v>553.79999999999995</v>
      </c>
      <c r="F248" s="4">
        <f t="shared" si="13"/>
        <v>3.5804897951610539</v>
      </c>
      <c r="G248" s="4">
        <f t="shared" si="13"/>
        <v>2.6248863251614916</v>
      </c>
      <c r="H248" s="4">
        <f t="shared" si="13"/>
        <v>2.5664435642748025</v>
      </c>
      <c r="I248" s="8">
        <f t="shared" si="14"/>
        <v>62134451.731561922</v>
      </c>
      <c r="J248" s="8">
        <f t="shared" si="15"/>
        <v>43062706.175936446</v>
      </c>
      <c r="K248" s="8">
        <f t="shared" si="16"/>
        <v>23990960.620310944</v>
      </c>
    </row>
    <row r="249" spans="1:11" x14ac:dyDescent="0.7">
      <c r="A249" s="1">
        <v>44255</v>
      </c>
      <c r="B249" s="3">
        <v>106.58</v>
      </c>
      <c r="C249" s="3">
        <v>7892.81</v>
      </c>
      <c r="D249" s="3">
        <v>2340.58</v>
      </c>
      <c r="E249" s="3">
        <v>544.27</v>
      </c>
      <c r="F249" s="4">
        <f t="shared" si="13"/>
        <v>3.7459998878990817</v>
      </c>
      <c r="G249" s="4">
        <f t="shared" si="13"/>
        <v>2.6339416550417902</v>
      </c>
      <c r="H249" s="4">
        <f t="shared" si="13"/>
        <v>2.5680599976639304</v>
      </c>
      <c r="I249" s="8">
        <f t="shared" si="14"/>
        <v>62098803.092977986</v>
      </c>
      <c r="J249" s="8">
        <f t="shared" si="15"/>
        <v>42911263.85107214</v>
      </c>
      <c r="K249" s="8">
        <f t="shared" si="16"/>
        <v>23723724.609166268</v>
      </c>
    </row>
    <row r="250" spans="1:11" x14ac:dyDescent="0.7">
      <c r="A250" s="1">
        <v>44286</v>
      </c>
      <c r="B250" s="3">
        <v>110.7</v>
      </c>
      <c r="C250" s="3">
        <v>8238.48</v>
      </c>
      <c r="D250" s="3">
        <v>2311.35</v>
      </c>
      <c r="E250" s="3">
        <v>533.79999999999995</v>
      </c>
      <c r="F250" s="4">
        <f t="shared" si="13"/>
        <v>4.0612068346374199</v>
      </c>
      <c r="G250" s="4">
        <f t="shared" si="13"/>
        <v>2.7015952252947284</v>
      </c>
      <c r="H250" s="4">
        <f t="shared" si="13"/>
        <v>2.616021106221516</v>
      </c>
      <c r="I250" s="8">
        <f t="shared" si="14"/>
        <v>63443829.212722279</v>
      </c>
      <c r="J250" s="8">
        <f t="shared" si="15"/>
        <v>43713452.351730034</v>
      </c>
      <c r="K250" s="8">
        <f t="shared" si="16"/>
        <v>23983075.490737762</v>
      </c>
    </row>
    <row r="251" spans="1:11" x14ac:dyDescent="0.7">
      <c r="A251" s="1">
        <v>44316</v>
      </c>
      <c r="B251" s="3">
        <v>109.27</v>
      </c>
      <c r="C251" s="3">
        <v>8678.16</v>
      </c>
      <c r="D251" s="3">
        <v>2329.61</v>
      </c>
      <c r="E251" s="3">
        <v>540.54999999999995</v>
      </c>
      <c r="F251" s="4">
        <f t="shared" si="13"/>
        <v>4.2226879783597893</v>
      </c>
      <c r="G251" s="4">
        <f t="shared" si="13"/>
        <v>2.6877638591231863</v>
      </c>
      <c r="H251" s="4">
        <f t="shared" si="13"/>
        <v>2.6148806300912475</v>
      </c>
      <c r="I251" s="8">
        <f t="shared" si="14"/>
        <v>62869015.626678795</v>
      </c>
      <c r="J251" s="8">
        <f t="shared" si="15"/>
        <v>43189652.442536354</v>
      </c>
      <c r="K251" s="8">
        <f t="shared" si="16"/>
        <v>23510289.258393891</v>
      </c>
    </row>
    <row r="252" spans="1:11" x14ac:dyDescent="0.7">
      <c r="A252" s="1">
        <v>44347</v>
      </c>
      <c r="B252" s="3">
        <v>109.54</v>
      </c>
      <c r="C252" s="3">
        <v>8738.77</v>
      </c>
      <c r="D252" s="3">
        <v>2337.2199999999998</v>
      </c>
      <c r="E252" s="3">
        <v>545.62</v>
      </c>
      <c r="F252" s="4">
        <f t="shared" si="13"/>
        <v>4.2626869701292769</v>
      </c>
      <c r="G252" s="4">
        <f t="shared" si="13"/>
        <v>2.7032068267897911</v>
      </c>
      <c r="H252" s="4">
        <f t="shared" si="13"/>
        <v>2.6459282981198187</v>
      </c>
      <c r="I252" s="8">
        <f t="shared" si="14"/>
        <v>62980239.389792718</v>
      </c>
      <c r="J252" s="8">
        <f t="shared" si="15"/>
        <v>43137805.346273802</v>
      </c>
      <c r="K252" s="8">
        <f t="shared" si="16"/>
        <v>23295371.302754864</v>
      </c>
    </row>
    <row r="253" spans="1:11" x14ac:dyDescent="0.7">
      <c r="A253" s="1">
        <v>44377</v>
      </c>
      <c r="B253" s="3">
        <v>111.1</v>
      </c>
      <c r="C253" s="3">
        <v>8942.7800000000007</v>
      </c>
      <c r="D253" s="3">
        <v>2353.64</v>
      </c>
      <c r="E253" s="3">
        <v>540.80999999999995</v>
      </c>
      <c r="F253" s="4">
        <f t="shared" si="13"/>
        <v>4.4243247954348046</v>
      </c>
      <c r="G253" s="4">
        <f t="shared" si="13"/>
        <v>2.7609658832425801</v>
      </c>
      <c r="H253" s="4">
        <f t="shared" si="13"/>
        <v>2.6599521591037307</v>
      </c>
      <c r="I253" s="8">
        <f t="shared" si="14"/>
        <v>64075929.6885425</v>
      </c>
      <c r="J253" s="8">
        <f t="shared" si="15"/>
        <v>43759525.027340069</v>
      </c>
      <c r="K253" s="8">
        <f t="shared" si="16"/>
        <v>23443120.366137624</v>
      </c>
    </row>
    <row r="254" spans="1:11" x14ac:dyDescent="0.7">
      <c r="A254" s="1">
        <v>44408</v>
      </c>
      <c r="B254" s="3">
        <v>109.7</v>
      </c>
      <c r="C254" s="3">
        <v>9155.2099999999991</v>
      </c>
      <c r="D254" s="3">
        <v>2379.96</v>
      </c>
      <c r="E254" s="3">
        <v>548.01</v>
      </c>
      <c r="F254" s="4">
        <f t="shared" si="13"/>
        <v>4.4723453694860842</v>
      </c>
      <c r="G254" s="4">
        <f t="shared" si="13"/>
        <v>2.7566601646083404</v>
      </c>
      <c r="H254" s="4">
        <f t="shared" si="13"/>
        <v>2.661400072164561</v>
      </c>
      <c r="I254" s="8">
        <f t="shared" si="14"/>
        <v>63726003.453980647</v>
      </c>
      <c r="J254" s="8">
        <f t="shared" si="15"/>
        <v>43391282.169476718</v>
      </c>
      <c r="K254" s="8">
        <f t="shared" si="16"/>
        <v>23056560.884972773</v>
      </c>
    </row>
    <row r="255" spans="1:11" x14ac:dyDescent="0.7">
      <c r="A255" s="1">
        <v>44439</v>
      </c>
      <c r="B255" s="3">
        <v>110.02</v>
      </c>
      <c r="C255" s="3">
        <v>9433.58</v>
      </c>
      <c r="D255" s="3">
        <v>2375.4299999999998</v>
      </c>
      <c r="E255" s="3">
        <v>545.73</v>
      </c>
      <c r="F255" s="4">
        <f t="shared" si="13"/>
        <v>4.6217725957897624</v>
      </c>
      <c r="G255" s="4">
        <f t="shared" si="13"/>
        <v>2.7594391561164824</v>
      </c>
      <c r="H255" s="4">
        <f t="shared" si="13"/>
        <v>2.6580584237568456</v>
      </c>
      <c r="I255" s="8">
        <f t="shared" si="14"/>
        <v>63540245.693455823</v>
      </c>
      <c r="J255" s="8">
        <f t="shared" si="15"/>
        <v>43135024.95874922</v>
      </c>
      <c r="K255" s="8">
        <f t="shared" si="16"/>
        <v>22729804.224042609</v>
      </c>
    </row>
    <row r="256" spans="1:11" x14ac:dyDescent="0.7">
      <c r="A256" s="1">
        <v>44469</v>
      </c>
      <c r="B256" s="3">
        <v>111.27</v>
      </c>
      <c r="C256" s="3">
        <v>8994.83</v>
      </c>
      <c r="D256" s="3">
        <v>2354.86</v>
      </c>
      <c r="E256" s="3">
        <v>536.03</v>
      </c>
      <c r="F256" s="4">
        <f t="shared" si="13"/>
        <v>4.4568851570436614</v>
      </c>
      <c r="G256" s="4">
        <f t="shared" si="13"/>
        <v>2.7666239091338118</v>
      </c>
      <c r="H256" s="4">
        <f t="shared" si="13"/>
        <v>2.6404760815706032</v>
      </c>
      <c r="I256" s="8">
        <f t="shared" si="14"/>
        <v>63455685.460792601</v>
      </c>
      <c r="J256" s="8">
        <f t="shared" si="15"/>
        <v>42947335.643345401</v>
      </c>
      <c r="K256" s="8">
        <f t="shared" si="16"/>
        <v>22438985.825898193</v>
      </c>
    </row>
    <row r="257" spans="1:11" x14ac:dyDescent="0.7">
      <c r="A257" s="1">
        <v>44500</v>
      </c>
      <c r="B257" s="3">
        <v>114</v>
      </c>
      <c r="C257" s="3">
        <v>9625.02</v>
      </c>
      <c r="D257" s="3">
        <v>2354.21</v>
      </c>
      <c r="E257" s="3">
        <v>534.74</v>
      </c>
      <c r="F257" s="4">
        <f t="shared" si="13"/>
        <v>4.8861510403523756</v>
      </c>
      <c r="G257" s="4">
        <f t="shared" si="13"/>
        <v>2.8337203984245982</v>
      </c>
      <c r="H257" s="4">
        <f t="shared" si="13"/>
        <v>2.698749508862365</v>
      </c>
      <c r="I257" s="8">
        <f t="shared" si="14"/>
        <v>64744620.227423958</v>
      </c>
      <c r="J257" s="8">
        <f t="shared" si="15"/>
        <v>43688899.491813593</v>
      </c>
      <c r="K257" s="8">
        <f t="shared" si="16"/>
        <v>22633178.756203223</v>
      </c>
    </row>
    <row r="258" spans="1:11" x14ac:dyDescent="0.7">
      <c r="A258" s="1">
        <v>44530</v>
      </c>
      <c r="B258" s="3">
        <v>113.13</v>
      </c>
      <c r="C258" s="3">
        <v>9558.33</v>
      </c>
      <c r="D258" s="3">
        <v>2361.1799999999998</v>
      </c>
      <c r="E258" s="3">
        <v>533.16999999999996</v>
      </c>
      <c r="F258" s="4">
        <f t="shared" si="13"/>
        <v>4.8152651166408127</v>
      </c>
      <c r="G258" s="4">
        <f t="shared" si="13"/>
        <v>2.820420275229004</v>
      </c>
      <c r="H258" s="4">
        <f t="shared" si="13"/>
        <v>2.6702907125740367</v>
      </c>
      <c r="I258" s="8">
        <f t="shared" si="14"/>
        <v>64190740.061351314</v>
      </c>
      <c r="J258" s="8">
        <f t="shared" si="15"/>
        <v>43183844.770873554</v>
      </c>
      <c r="K258" s="8">
        <f t="shared" si="16"/>
        <v>22176949.480395786</v>
      </c>
    </row>
    <row r="259" spans="1:11" x14ac:dyDescent="0.7">
      <c r="A259" s="1">
        <v>44561</v>
      </c>
      <c r="B259" s="3">
        <v>115.08</v>
      </c>
      <c r="C259" s="3">
        <v>9986.7000000000007</v>
      </c>
      <c r="D259" s="3">
        <v>2355.14</v>
      </c>
      <c r="E259" s="3">
        <v>532.42999999999995</v>
      </c>
      <c r="F259" s="4">
        <f t="shared" si="13"/>
        <v>5.1177875432225921</v>
      </c>
      <c r="G259" s="4">
        <f t="shared" si="13"/>
        <v>2.861696200030778</v>
      </c>
      <c r="H259" s="4">
        <f t="shared" si="13"/>
        <v>2.7125479529893362</v>
      </c>
      <c r="I259" s="8">
        <f t="shared" si="14"/>
        <v>64880150.468733758</v>
      </c>
      <c r="J259" s="8">
        <f t="shared" si="15"/>
        <v>43515826.162111193</v>
      </c>
      <c r="K259" s="8">
        <f t="shared" si="16"/>
        <v>22151501.855488621</v>
      </c>
    </row>
    <row r="260" spans="1:11" x14ac:dyDescent="0.7">
      <c r="A260" s="1">
        <v>44592</v>
      </c>
      <c r="B260" s="3">
        <v>115.1</v>
      </c>
      <c r="C260" s="3">
        <v>9469.92</v>
      </c>
      <c r="D260" s="3">
        <v>2304.4</v>
      </c>
      <c r="E260" s="3">
        <v>521.52</v>
      </c>
      <c r="F260" s="4">
        <f t="shared" ref="F260:H284" si="17">C260*$B260/C$3/$B$3</f>
        <v>4.8538017016945165</v>
      </c>
      <c r="G260" s="4">
        <f t="shared" si="17"/>
        <v>2.8005293928954678</v>
      </c>
      <c r="H260" s="4">
        <f t="shared" si="17"/>
        <v>2.6574270104130742</v>
      </c>
      <c r="I260" s="8">
        <f t="shared" si="14"/>
        <v>63243381.443220757</v>
      </c>
      <c r="J260" s="8">
        <f t="shared" si="15"/>
        <v>42285705.017119311</v>
      </c>
      <c r="K260" s="8">
        <f t="shared" si="16"/>
        <v>21328028.591017865</v>
      </c>
    </row>
    <row r="261" spans="1:11" x14ac:dyDescent="0.7">
      <c r="A261" s="1">
        <v>44620</v>
      </c>
      <c r="B261" s="3">
        <v>114.99</v>
      </c>
      <c r="C261" s="3">
        <v>9186.3700000000008</v>
      </c>
      <c r="D261" s="3">
        <v>2278.69</v>
      </c>
      <c r="E261" s="3">
        <v>515.32000000000005</v>
      </c>
      <c r="F261" s="4">
        <f t="shared" si="17"/>
        <v>4.7039684832837958</v>
      </c>
      <c r="G261" s="4">
        <f t="shared" si="17"/>
        <v>2.7666375392496181</v>
      </c>
      <c r="H261" s="4">
        <f t="shared" si="17"/>
        <v>2.6233251648830587</v>
      </c>
      <c r="I261" s="8">
        <f t="shared" ref="I261:I284" si="18">MAX(I260*(G261/G260)-I$3*0.05/12,0)</f>
        <v>62228013.497653089</v>
      </c>
      <c r="J261" s="8">
        <f t="shared" ref="J261:J284" si="19">MAX(J260*(G261/G260)-J$3*0.06/12,0)</f>
        <v>41473965.726188302</v>
      </c>
      <c r="K261" s="8">
        <f t="shared" ref="K261:K284" si="20">MAX(K260*(G261/G260)-K$3*0.07/12,0)</f>
        <v>20719917.954723518</v>
      </c>
    </row>
    <row r="262" spans="1:11" x14ac:dyDescent="0.7">
      <c r="A262" s="1">
        <v>44651</v>
      </c>
      <c r="B262" s="3">
        <v>121.66</v>
      </c>
      <c r="C262" s="3">
        <v>9527.4599999999991</v>
      </c>
      <c r="D262" s="3">
        <v>2215.38</v>
      </c>
      <c r="E262" s="3">
        <v>499.62</v>
      </c>
      <c r="F262" s="4">
        <f t="shared" si="17"/>
        <v>5.1616118411444969</v>
      </c>
      <c r="G262" s="4">
        <f t="shared" si="17"/>
        <v>2.8457909096902738</v>
      </c>
      <c r="H262" s="4">
        <f t="shared" si="17"/>
        <v>2.6909317345780659</v>
      </c>
      <c r="I262" s="8">
        <f t="shared" si="18"/>
        <v>63758354.049781144</v>
      </c>
      <c r="J262" s="8">
        <f t="shared" si="19"/>
        <v>42360533.943454094</v>
      </c>
      <c r="K262" s="8">
        <f t="shared" si="20"/>
        <v>20962713.837127056</v>
      </c>
    </row>
    <row r="263" spans="1:11" x14ac:dyDescent="0.7">
      <c r="A263" s="1">
        <v>44681</v>
      </c>
      <c r="B263" s="3">
        <v>129.83000000000001</v>
      </c>
      <c r="C263" s="3">
        <v>8696.65</v>
      </c>
      <c r="D263" s="3">
        <v>2131.31</v>
      </c>
      <c r="E263" s="3">
        <v>472.25</v>
      </c>
      <c r="F263" s="4">
        <f t="shared" si="17"/>
        <v>5.0279094185475746</v>
      </c>
      <c r="G263" s="4">
        <f t="shared" si="17"/>
        <v>2.9216529360645245</v>
      </c>
      <c r="H263" s="4">
        <f t="shared" si="17"/>
        <v>2.7143264387773876</v>
      </c>
      <c r="I263" s="8">
        <f t="shared" si="18"/>
        <v>65208000.330902249</v>
      </c>
      <c r="J263" s="8">
        <f t="shared" si="19"/>
        <v>43189765.164308406</v>
      </c>
      <c r="K263" s="8">
        <f t="shared" si="20"/>
        <v>21171529.997714583</v>
      </c>
    </row>
    <row r="264" spans="1:11" x14ac:dyDescent="0.7">
      <c r="A264" s="1">
        <v>44712</v>
      </c>
      <c r="B264" s="3">
        <v>128.68</v>
      </c>
      <c r="C264" s="3">
        <v>8712.6</v>
      </c>
      <c r="D264" s="3">
        <v>2145.0500000000002</v>
      </c>
      <c r="E264" s="3">
        <v>473.54</v>
      </c>
      <c r="F264" s="4">
        <f t="shared" si="17"/>
        <v>4.9925132231496701</v>
      </c>
      <c r="G264" s="4">
        <f t="shared" si="17"/>
        <v>2.9144420008501508</v>
      </c>
      <c r="H264" s="4">
        <f t="shared" si="17"/>
        <v>2.697632438579197</v>
      </c>
      <c r="I264" s="8">
        <f t="shared" si="18"/>
        <v>64797060.384873495</v>
      </c>
      <c r="J264" s="8">
        <f t="shared" si="19"/>
        <v>42783168.45164638</v>
      </c>
      <c r="K264" s="8">
        <f t="shared" si="20"/>
        <v>20769276.518419288</v>
      </c>
    </row>
    <row r="265" spans="1:11" x14ac:dyDescent="0.7">
      <c r="A265" s="1">
        <v>44742</v>
      </c>
      <c r="B265" s="3">
        <v>135.72999999999999</v>
      </c>
      <c r="C265" s="3">
        <v>7993.43</v>
      </c>
      <c r="D265" s="3">
        <v>2111.4</v>
      </c>
      <c r="E265" s="3">
        <v>458.34</v>
      </c>
      <c r="F265" s="4">
        <f t="shared" si="17"/>
        <v>4.8313602406203042</v>
      </c>
      <c r="G265" s="4">
        <f t="shared" si="17"/>
        <v>3.0258912206273298</v>
      </c>
      <c r="H265" s="4">
        <f t="shared" si="17"/>
        <v>2.7540933891439932</v>
      </c>
      <c r="I265" s="8">
        <f t="shared" si="18"/>
        <v>67024921.265838832</v>
      </c>
      <c r="J265" s="8">
        <f t="shared" si="19"/>
        <v>44119210.871478632</v>
      </c>
      <c r="K265" s="8">
        <f t="shared" si="20"/>
        <v>21213500.477118451</v>
      </c>
    </row>
    <row r="266" spans="1:11" x14ac:dyDescent="0.7">
      <c r="A266" s="1">
        <v>44773</v>
      </c>
      <c r="B266" s="3">
        <v>133.19</v>
      </c>
      <c r="C266" s="3">
        <v>8730.4599999999991</v>
      </c>
      <c r="D266" s="3">
        <v>2162.9899999999998</v>
      </c>
      <c r="E266" s="3">
        <v>468.09</v>
      </c>
      <c r="F266" s="4">
        <f t="shared" si="17"/>
        <v>5.1780845986883</v>
      </c>
      <c r="G266" s="4">
        <f t="shared" si="17"/>
        <v>3.0418169492784441</v>
      </c>
      <c r="H266" s="4">
        <f t="shared" si="17"/>
        <v>2.7600441896372456</v>
      </c>
      <c r="I266" s="8">
        <f t="shared" si="18"/>
        <v>67127683.685606435</v>
      </c>
      <c r="J266" s="8">
        <f t="shared" si="19"/>
        <v>44051417.03138639</v>
      </c>
      <c r="K266" s="8">
        <f t="shared" si="20"/>
        <v>20975150.377166357</v>
      </c>
    </row>
    <row r="267" spans="1:11" x14ac:dyDescent="0.7">
      <c r="A267" s="1">
        <v>44804</v>
      </c>
      <c r="B267" s="3">
        <v>138.96</v>
      </c>
      <c r="C267" s="3">
        <v>8374.42</v>
      </c>
      <c r="D267" s="3">
        <v>2101.88</v>
      </c>
      <c r="E267" s="3">
        <v>449.62</v>
      </c>
      <c r="F267" s="4">
        <f t="shared" si="17"/>
        <v>5.1820898573238994</v>
      </c>
      <c r="G267" s="4">
        <f t="shared" si="17"/>
        <v>3.0839311108923231</v>
      </c>
      <c r="H267" s="4">
        <f t="shared" si="17"/>
        <v>2.7659891995407477</v>
      </c>
      <c r="I267" s="8">
        <f t="shared" si="18"/>
        <v>67807071.011221662</v>
      </c>
      <c r="J267" s="8">
        <f t="shared" si="19"/>
        <v>44361311.882758118</v>
      </c>
      <c r="K267" s="8">
        <f t="shared" si="20"/>
        <v>20915552.754294585</v>
      </c>
    </row>
    <row r="268" spans="1:11" x14ac:dyDescent="0.7">
      <c r="A268" s="1">
        <v>44834</v>
      </c>
      <c r="B268" s="3">
        <v>144.75</v>
      </c>
      <c r="C268" s="3">
        <v>7603.14</v>
      </c>
      <c r="D268" s="3">
        <v>2011.06</v>
      </c>
      <c r="E268" s="3">
        <v>426.52</v>
      </c>
      <c r="F268" s="4">
        <f t="shared" si="17"/>
        <v>4.9008561535472541</v>
      </c>
      <c r="G268" s="4">
        <f t="shared" si="17"/>
        <v>3.0736226318180604</v>
      </c>
      <c r="H268" s="4">
        <f t="shared" si="17"/>
        <v>2.7332101584581601</v>
      </c>
      <c r="I268" s="8">
        <f t="shared" si="18"/>
        <v>67330416.216587171</v>
      </c>
      <c r="J268" s="8">
        <f t="shared" si="19"/>
        <v>43913027.878087878</v>
      </c>
      <c r="K268" s="8">
        <f t="shared" si="20"/>
        <v>20495639.5395886</v>
      </c>
    </row>
    <row r="269" spans="1:11" x14ac:dyDescent="0.7">
      <c r="A269" s="1">
        <v>44865</v>
      </c>
      <c r="B269" s="3">
        <v>148.71</v>
      </c>
      <c r="C269" s="3">
        <v>8218.7000000000007</v>
      </c>
      <c r="D269" s="3">
        <v>1985.01</v>
      </c>
      <c r="E269" s="3">
        <v>423.58</v>
      </c>
      <c r="F269" s="4">
        <f t="shared" si="17"/>
        <v>5.4425659147185526</v>
      </c>
      <c r="G269" s="4">
        <f t="shared" si="17"/>
        <v>3.1168063325385003</v>
      </c>
      <c r="H269" s="4">
        <f t="shared" si="17"/>
        <v>2.788628572661064</v>
      </c>
      <c r="I269" s="8">
        <f t="shared" si="18"/>
        <v>68026393.290408984</v>
      </c>
      <c r="J269" s="8">
        <f t="shared" si="19"/>
        <v>44229995.958028778</v>
      </c>
      <c r="K269" s="8">
        <f t="shared" si="20"/>
        <v>20433598.625648584</v>
      </c>
    </row>
    <row r="270" spans="1:11" x14ac:dyDescent="0.7">
      <c r="A270" s="1">
        <v>44895</v>
      </c>
      <c r="B270" s="3">
        <v>138.03</v>
      </c>
      <c r="C270" s="3">
        <v>8678</v>
      </c>
      <c r="D270" s="3">
        <v>2058.0100000000002</v>
      </c>
      <c r="E270" s="3">
        <v>443.52</v>
      </c>
      <c r="F270" s="4">
        <f t="shared" si="17"/>
        <v>5.334006364562212</v>
      </c>
      <c r="G270" s="4">
        <f t="shared" si="17"/>
        <v>2.9993552920380124</v>
      </c>
      <c r="H270" s="4">
        <f t="shared" si="17"/>
        <v>2.7102025516419666</v>
      </c>
      <c r="I270" s="8">
        <f t="shared" si="18"/>
        <v>65212945.382194988</v>
      </c>
      <c r="J270" s="8">
        <f t="shared" si="19"/>
        <v>42263270.954177842</v>
      </c>
      <c r="K270" s="8">
        <f t="shared" si="20"/>
        <v>19313596.526160706</v>
      </c>
    </row>
    <row r="271" spans="1:11" x14ac:dyDescent="0.7">
      <c r="A271" s="1">
        <v>44926</v>
      </c>
      <c r="B271" s="3">
        <v>131.11000000000001</v>
      </c>
      <c r="C271" s="3">
        <v>8178.02</v>
      </c>
      <c r="D271" s="3">
        <v>2048.73</v>
      </c>
      <c r="E271" s="3">
        <v>445.92</v>
      </c>
      <c r="F271" s="4">
        <f t="shared" si="17"/>
        <v>4.7746812214109644</v>
      </c>
      <c r="G271" s="4">
        <f t="shared" si="17"/>
        <v>2.8361388523052251</v>
      </c>
      <c r="H271" s="4">
        <f t="shared" si="17"/>
        <v>2.5882595314701025</v>
      </c>
      <c r="I271" s="8">
        <f t="shared" si="18"/>
        <v>61414241.166317225</v>
      </c>
      <c r="J271" s="8">
        <f t="shared" si="19"/>
        <v>39663423.171917967</v>
      </c>
      <c r="K271" s="8">
        <f t="shared" si="20"/>
        <v>17912605.177518729</v>
      </c>
    </row>
    <row r="272" spans="1:11" x14ac:dyDescent="0.7">
      <c r="A272" s="1">
        <v>44957</v>
      </c>
      <c r="B272" s="3">
        <v>130.09</v>
      </c>
      <c r="C272" s="3">
        <v>8691.8799999999992</v>
      </c>
      <c r="D272" s="3">
        <v>2111.7600000000002</v>
      </c>
      <c r="E272" s="3">
        <v>460.55</v>
      </c>
      <c r="F272" s="4">
        <f t="shared" si="17"/>
        <v>5.0352151385511412</v>
      </c>
      <c r="G272" s="4">
        <f t="shared" si="17"/>
        <v>2.9006505958679289</v>
      </c>
      <c r="H272" s="4">
        <f t="shared" si="17"/>
        <v>2.6523800554593295</v>
      </c>
      <c r="I272" s="8">
        <f t="shared" si="18"/>
        <v>62561189.617553748</v>
      </c>
      <c r="J272" s="8">
        <f t="shared" si="19"/>
        <v>40265620.390649348</v>
      </c>
      <c r="K272" s="8">
        <f t="shared" si="20"/>
        <v>17970051.163744967</v>
      </c>
    </row>
    <row r="273" spans="1:11" x14ac:dyDescent="0.7">
      <c r="A273" s="1">
        <v>44985</v>
      </c>
      <c r="B273" s="3">
        <v>136.19999999999999</v>
      </c>
      <c r="C273" s="3">
        <v>8479.7999999999993</v>
      </c>
      <c r="D273" s="3">
        <v>2057.16</v>
      </c>
      <c r="E273" s="3">
        <v>445.24</v>
      </c>
      <c r="F273" s="4">
        <f t="shared" si="17"/>
        <v>5.143078021426108</v>
      </c>
      <c r="G273" s="4">
        <f t="shared" si="17"/>
        <v>2.9583675065540014</v>
      </c>
      <c r="H273" s="4">
        <f t="shared" si="17"/>
        <v>2.6846417197435311</v>
      </c>
      <c r="I273" s="8">
        <f t="shared" si="18"/>
        <v>63556027.102880165</v>
      </c>
      <c r="J273" s="8">
        <f t="shared" si="19"/>
        <v>40766822.444808178</v>
      </c>
      <c r="K273" s="8">
        <f t="shared" si="20"/>
        <v>17977617.786736205</v>
      </c>
    </row>
    <row r="274" spans="1:11" x14ac:dyDescent="0.7">
      <c r="A274" s="1">
        <v>45016</v>
      </c>
      <c r="B274" s="3">
        <v>132.79</v>
      </c>
      <c r="C274" s="3">
        <v>8791.1299999999992</v>
      </c>
      <c r="D274" s="3">
        <v>2109.41</v>
      </c>
      <c r="E274" s="3">
        <v>459.32</v>
      </c>
      <c r="F274" s="4">
        <f t="shared" si="17"/>
        <v>5.1984092762109153</v>
      </c>
      <c r="G274" s="4">
        <f t="shared" si="17"/>
        <v>2.9575583143794053</v>
      </c>
      <c r="H274" s="4">
        <f t="shared" si="17"/>
        <v>2.700199051079943</v>
      </c>
      <c r="I274" s="8">
        <f t="shared" si="18"/>
        <v>63288642.83954367</v>
      </c>
      <c r="J274" s="8">
        <f t="shared" si="19"/>
        <v>40455671.634899534</v>
      </c>
      <c r="K274" s="8">
        <f t="shared" si="20"/>
        <v>17622700.430255417</v>
      </c>
    </row>
    <row r="275" spans="1:11" x14ac:dyDescent="0.7">
      <c r="A275" s="1">
        <v>45046</v>
      </c>
      <c r="B275" s="3">
        <v>136.28</v>
      </c>
      <c r="C275" s="3">
        <v>8928.35</v>
      </c>
      <c r="D275" s="3">
        <v>2122.1999999999998</v>
      </c>
      <c r="E275" s="3">
        <v>461.35</v>
      </c>
      <c r="F275" s="4">
        <f t="shared" si="17"/>
        <v>5.41830848403725</v>
      </c>
      <c r="G275" s="4">
        <f t="shared" si="17"/>
        <v>3.0536930458262233</v>
      </c>
      <c r="H275" s="4">
        <f t="shared" si="17"/>
        <v>2.7834133320130081</v>
      </c>
      <c r="I275" s="8">
        <f t="shared" si="18"/>
        <v>65095825.162350975</v>
      </c>
      <c r="J275" s="8">
        <f t="shared" si="19"/>
        <v>41470673.644906491</v>
      </c>
      <c r="K275" s="8">
        <f t="shared" si="20"/>
        <v>17845522.127462022</v>
      </c>
    </row>
    <row r="276" spans="1:11" x14ac:dyDescent="0.7">
      <c r="A276" s="1">
        <v>45077</v>
      </c>
      <c r="B276" s="3">
        <v>139.34</v>
      </c>
      <c r="C276" s="3">
        <v>8967.16</v>
      </c>
      <c r="D276" s="3">
        <v>2099.09</v>
      </c>
      <c r="E276" s="3">
        <v>452.33</v>
      </c>
      <c r="F276" s="4">
        <f t="shared" si="17"/>
        <v>5.5640512408261165</v>
      </c>
      <c r="G276" s="4">
        <f t="shared" si="17"/>
        <v>3.0882596762572025</v>
      </c>
      <c r="H276" s="4">
        <f t="shared" si="17"/>
        <v>2.7902701428763388</v>
      </c>
      <c r="I276" s="8">
        <f t="shared" si="18"/>
        <v>65582684.85886243</v>
      </c>
      <c r="J276" s="8">
        <f t="shared" si="19"/>
        <v>41640105.715548478</v>
      </c>
      <c r="K276" s="8">
        <f t="shared" si="20"/>
        <v>17697526.572234549</v>
      </c>
    </row>
    <row r="277" spans="1:11" x14ac:dyDescent="0.7">
      <c r="A277" s="1">
        <v>45107</v>
      </c>
      <c r="B277" s="3">
        <v>144.32</v>
      </c>
      <c r="C277" s="3">
        <v>9559.67</v>
      </c>
      <c r="D277" s="3">
        <v>2091.6</v>
      </c>
      <c r="E277" s="3">
        <v>452.3</v>
      </c>
      <c r="F277" s="4">
        <f t="shared" si="17"/>
        <v>6.1436973961706904</v>
      </c>
      <c r="G277" s="4">
        <f t="shared" si="17"/>
        <v>3.1872204135561493</v>
      </c>
      <c r="H277" s="4">
        <f t="shared" si="17"/>
        <v>2.8898024916606655</v>
      </c>
      <c r="I277" s="8">
        <f t="shared" si="18"/>
        <v>67434227.969881877</v>
      </c>
      <c r="J277" s="8">
        <f t="shared" si="19"/>
        <v>42674428.601184458</v>
      </c>
      <c r="K277" s="8">
        <f t="shared" si="20"/>
        <v>17914629.232487064</v>
      </c>
    </row>
    <row r="278" spans="1:11" x14ac:dyDescent="0.7">
      <c r="A278" s="1">
        <v>45138</v>
      </c>
      <c r="B278" s="3">
        <v>142.28</v>
      </c>
      <c r="C278" s="3">
        <v>9866.77</v>
      </c>
      <c r="D278" s="3">
        <v>2090.15</v>
      </c>
      <c r="E278" s="3">
        <v>455.43</v>
      </c>
      <c r="F278" s="4">
        <f t="shared" si="17"/>
        <v>6.2514283360973453</v>
      </c>
      <c r="G278" s="4">
        <f t="shared" si="17"/>
        <v>3.1399899347259472</v>
      </c>
      <c r="H278" s="4">
        <f t="shared" si="17"/>
        <v>2.8686696900982613</v>
      </c>
      <c r="I278" s="8">
        <f t="shared" si="18"/>
        <v>66184940.043946154</v>
      </c>
      <c r="J278" s="8">
        <f t="shared" si="19"/>
        <v>41742048.836024016</v>
      </c>
      <c r="K278" s="8">
        <f t="shared" si="20"/>
        <v>17299157.6281019</v>
      </c>
    </row>
    <row r="279" spans="1:11" x14ac:dyDescent="0.7">
      <c r="A279" s="1">
        <v>45169</v>
      </c>
      <c r="B279" s="3">
        <v>145.53</v>
      </c>
      <c r="C279" s="3">
        <v>9709.68</v>
      </c>
      <c r="D279" s="3">
        <v>2076.8000000000002</v>
      </c>
      <c r="E279" s="3">
        <v>449.2</v>
      </c>
      <c r="F279" s="4">
        <f t="shared" si="17"/>
        <v>6.2924220219105891</v>
      </c>
      <c r="G279" s="4">
        <f t="shared" si="17"/>
        <v>3.1912009268554775</v>
      </c>
      <c r="H279" s="4">
        <f t="shared" si="17"/>
        <v>2.8940586636678849</v>
      </c>
      <c r="I279" s="8">
        <f t="shared" si="18"/>
        <v>67014369.123065099</v>
      </c>
      <c r="J279" s="8">
        <f t="shared" si="19"/>
        <v>42122831.825412378</v>
      </c>
      <c r="K279" s="8">
        <f t="shared" si="20"/>
        <v>17231294.527759686</v>
      </c>
    </row>
    <row r="280" spans="1:11" x14ac:dyDescent="0.7">
      <c r="A280" s="1">
        <v>45199</v>
      </c>
      <c r="B280" s="3">
        <v>149.35</v>
      </c>
      <c r="C280" s="3">
        <v>9246.74</v>
      </c>
      <c r="D280" s="3">
        <v>2024.02</v>
      </c>
      <c r="E280" s="3">
        <v>436.08</v>
      </c>
      <c r="F280" s="4">
        <f t="shared" si="17"/>
        <v>6.1497047982931745</v>
      </c>
      <c r="G280" s="4">
        <f t="shared" si="17"/>
        <v>3.1917360691278591</v>
      </c>
      <c r="H280" s="4">
        <f t="shared" si="17"/>
        <v>2.8832775417979644</v>
      </c>
      <c r="I280" s="8">
        <f t="shared" si="18"/>
        <v>66775606.968188845</v>
      </c>
      <c r="J280" s="8">
        <f t="shared" si="19"/>
        <v>41829895.532292292</v>
      </c>
      <c r="K280" s="8">
        <f t="shared" si="20"/>
        <v>16884184.096395764</v>
      </c>
    </row>
    <row r="281" spans="1:11" x14ac:dyDescent="0.7">
      <c r="A281" s="1">
        <v>45230</v>
      </c>
      <c r="B281" s="3">
        <v>151.66999999999999</v>
      </c>
      <c r="C281" s="3">
        <v>9052.31</v>
      </c>
      <c r="D281" s="3">
        <v>1992.08</v>
      </c>
      <c r="E281" s="3">
        <v>430.86</v>
      </c>
      <c r="F281" s="4">
        <f t="shared" si="17"/>
        <v>6.1139164656527898</v>
      </c>
      <c r="G281" s="4">
        <f t="shared" si="17"/>
        <v>3.1901669174876162</v>
      </c>
      <c r="H281" s="4">
        <f t="shared" si="17"/>
        <v>2.8930165434492916</v>
      </c>
      <c r="I281" s="8">
        <f t="shared" si="18"/>
        <v>66492778.109244063</v>
      </c>
      <c r="J281" s="8">
        <f t="shared" si="19"/>
        <v>41509330.721241474</v>
      </c>
      <c r="K281" s="8">
        <f t="shared" si="20"/>
        <v>16525883.333238907</v>
      </c>
    </row>
    <row r="282" spans="1:11" x14ac:dyDescent="0.7">
      <c r="A282" s="1">
        <v>45260</v>
      </c>
      <c r="B282" s="3">
        <v>148.19</v>
      </c>
      <c r="C282" s="3">
        <v>9879.02</v>
      </c>
      <c r="D282" s="3">
        <v>2082.29</v>
      </c>
      <c r="E282" s="3">
        <v>452.59</v>
      </c>
      <c r="F282" s="4">
        <f t="shared" si="17"/>
        <v>6.5191827925202315</v>
      </c>
      <c r="G282" s="4">
        <f t="shared" si="17"/>
        <v>3.2581198550892632</v>
      </c>
      <c r="H282" s="4">
        <f t="shared" si="17"/>
        <v>2.9691962627781665</v>
      </c>
      <c r="I282" s="8">
        <f t="shared" si="18"/>
        <v>67659123.936495021</v>
      </c>
      <c r="J282" s="8">
        <f t="shared" si="19"/>
        <v>42093510.462722853</v>
      </c>
      <c r="K282" s="8">
        <f t="shared" si="20"/>
        <v>16527896.988950714</v>
      </c>
    </row>
    <row r="283" spans="1:11" x14ac:dyDescent="0.7">
      <c r="A283" s="1">
        <v>45291</v>
      </c>
      <c r="B283" s="3">
        <v>141.06</v>
      </c>
      <c r="C283" s="3">
        <v>10327.83</v>
      </c>
      <c r="D283" s="3">
        <v>2162</v>
      </c>
      <c r="E283" s="3">
        <v>471.4</v>
      </c>
      <c r="F283" s="4">
        <f t="shared" si="17"/>
        <v>6.4874400255596418</v>
      </c>
      <c r="G283" s="4">
        <f t="shared" si="17"/>
        <v>3.2200789071889471</v>
      </c>
      <c r="H283" s="4">
        <f t="shared" si="17"/>
        <v>2.9438014233588352</v>
      </c>
      <c r="I283" s="8">
        <f t="shared" si="18"/>
        <v>66619153.854630515</v>
      </c>
      <c r="J283" s="8">
        <f t="shared" si="19"/>
        <v>41302037.739289239</v>
      </c>
      <c r="K283" s="8">
        <f t="shared" si="20"/>
        <v>15984921.623947991</v>
      </c>
    </row>
    <row r="284" spans="1:11" x14ac:dyDescent="0.7">
      <c r="A284" s="1">
        <v>45322</v>
      </c>
      <c r="B284" s="3">
        <v>146.88</v>
      </c>
      <c r="C284" s="3">
        <v>10501.38</v>
      </c>
      <c r="D284" s="3">
        <v>2156.06</v>
      </c>
      <c r="E284" s="3">
        <v>464.9</v>
      </c>
      <c r="F284" s="4">
        <f t="shared" si="17"/>
        <v>6.8686191072908782</v>
      </c>
      <c r="G284" s="4">
        <f t="shared" si="17"/>
        <v>3.343724222395875</v>
      </c>
      <c r="H284" s="4">
        <f t="shared" si="17"/>
        <v>3.0229938475249529</v>
      </c>
      <c r="I284" s="8">
        <f t="shared" si="18"/>
        <v>68927211.130427346</v>
      </c>
      <c r="J284" s="8">
        <f t="shared" si="19"/>
        <v>42587962.687762305</v>
      </c>
      <c r="K284" s="8">
        <f t="shared" si="20"/>
        <v>16248714.245097294</v>
      </c>
    </row>
  </sheetData>
  <mergeCells count="5">
    <mergeCell ref="A1:A2"/>
    <mergeCell ref="B1:B2"/>
    <mergeCell ref="C1:E1"/>
    <mergeCell ref="F1:H1"/>
    <mergeCell ref="I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25DCB-51AB-4D59-A56F-17BEFE998579}">
  <dimension ref="A1:K284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6" bestFit="1" customWidth="1"/>
    <col min="3" max="5" width="8.9375" style="6" customWidth="1"/>
    <col min="6" max="8" width="7.5" style="7" customWidth="1"/>
    <col min="9" max="9" width="11.0625" style="9" customWidth="1"/>
    <col min="10" max="11" width="11.0625" style="9" bestFit="1" customWidth="1"/>
  </cols>
  <sheetData>
    <row r="1" spans="1:11" ht="18" customHeight="1" x14ac:dyDescent="0.7">
      <c r="A1" s="10" t="s">
        <v>0</v>
      </c>
      <c r="B1" s="12" t="s">
        <v>1</v>
      </c>
      <c r="C1" s="14" t="s">
        <v>4</v>
      </c>
      <c r="D1" s="14"/>
      <c r="E1" s="14"/>
      <c r="F1" s="14" t="s">
        <v>3</v>
      </c>
      <c r="G1" s="14"/>
      <c r="H1" s="14"/>
      <c r="I1" s="14" t="s">
        <v>7</v>
      </c>
      <c r="J1" s="14"/>
      <c r="K1" s="14"/>
    </row>
    <row r="2" spans="1:11" x14ac:dyDescent="0.7">
      <c r="A2" s="11"/>
      <c r="B2" s="13"/>
      <c r="C2" s="5" t="s">
        <v>2</v>
      </c>
      <c r="D2" s="5" t="s">
        <v>6</v>
      </c>
      <c r="E2" s="5" t="s">
        <v>8</v>
      </c>
      <c r="F2" s="5" t="s">
        <v>2</v>
      </c>
      <c r="G2" s="5" t="s">
        <v>6</v>
      </c>
      <c r="H2" s="5" t="s">
        <v>8</v>
      </c>
      <c r="I2" s="5" t="s">
        <v>12</v>
      </c>
      <c r="J2" s="5" t="s">
        <v>13</v>
      </c>
      <c r="K2" s="5" t="s">
        <v>14</v>
      </c>
    </row>
    <row r="3" spans="1:11" x14ac:dyDescent="0.7">
      <c r="A3" s="1">
        <v>36769</v>
      </c>
      <c r="B3" s="3">
        <v>106.71</v>
      </c>
      <c r="C3" s="3">
        <v>2104.4299999999998</v>
      </c>
      <c r="D3" s="3">
        <v>887.54</v>
      </c>
      <c r="E3" s="3">
        <v>211.68</v>
      </c>
      <c r="F3" s="4">
        <f>C3*$B3/C$3/$B$3</f>
        <v>1</v>
      </c>
      <c r="G3" s="4">
        <f t="shared" ref="G3:H18" si="0">D3*$B3/D$3/$B$3</f>
        <v>1</v>
      </c>
      <c r="H3" s="4">
        <f t="shared" si="0"/>
        <v>1.0000000000000002</v>
      </c>
      <c r="I3" s="8">
        <v>60000000</v>
      </c>
      <c r="J3" s="8">
        <v>60000000</v>
      </c>
      <c r="K3" s="8">
        <v>60000000</v>
      </c>
    </row>
    <row r="4" spans="1:11" x14ac:dyDescent="0.7">
      <c r="A4" s="1">
        <v>36799</v>
      </c>
      <c r="B4" s="3">
        <v>108.12</v>
      </c>
      <c r="C4" s="3">
        <v>1993.33</v>
      </c>
      <c r="D4" s="3">
        <v>893.12</v>
      </c>
      <c r="E4" s="3">
        <v>212.28</v>
      </c>
      <c r="F4" s="4">
        <f t="shared" ref="F4:H67" si="1">C4*$B4/C$3/$B$3</f>
        <v>0.95972240980631807</v>
      </c>
      <c r="G4" s="4">
        <f t="shared" si="0"/>
        <v>1.0195834957169096</v>
      </c>
      <c r="H4" s="4">
        <f t="shared" si="0"/>
        <v>1.0160853020807237</v>
      </c>
      <c r="I4" s="8">
        <f>MAX(I3*(H4/H3)-I$3*0.05/12,0)</f>
        <v>60715118.124843404</v>
      </c>
      <c r="J4" s="8">
        <f>MAX(J3*(H4/H3)-J$3*0.06/12,0)</f>
        <v>60665118.124843404</v>
      </c>
      <c r="K4" s="8">
        <f>MAX(K3*(H4/H3)-K$3*0.07/12,0)</f>
        <v>60615118.124843404</v>
      </c>
    </row>
    <row r="5" spans="1:11" x14ac:dyDescent="0.7">
      <c r="A5" s="1">
        <v>36830</v>
      </c>
      <c r="B5" s="3">
        <v>108.95</v>
      </c>
      <c r="C5" s="3">
        <v>1984.91</v>
      </c>
      <c r="D5" s="3">
        <v>899.03</v>
      </c>
      <c r="E5" s="3">
        <v>210.56</v>
      </c>
      <c r="F5" s="4">
        <f t="shared" si="1"/>
        <v>0.96300479612679479</v>
      </c>
      <c r="G5" s="4">
        <f t="shared" si="0"/>
        <v>1.0342091210141782</v>
      </c>
      <c r="H5" s="4">
        <f t="shared" si="0"/>
        <v>1.0155894009328552</v>
      </c>
      <c r="I5" s="8">
        <f t="shared" ref="I5:I68" si="2">MAX(I4*(H5/H4)-I$3*0.05/12,0)</f>
        <v>60435486.068647511</v>
      </c>
      <c r="J5" s="8">
        <f t="shared" ref="J5:J68" si="3">MAX(J4*(H5/H4)-J$3*0.06/12,0)</f>
        <v>60335510.471182749</v>
      </c>
      <c r="K5" s="8">
        <f t="shared" ref="K5:K68" si="4">MAX(K4*(H5/H4)-K$3*0.07/12,0)</f>
        <v>60235534.873717993</v>
      </c>
    </row>
    <row r="6" spans="1:11" x14ac:dyDescent="0.7">
      <c r="A6" s="1">
        <v>36860</v>
      </c>
      <c r="B6" s="3">
        <v>110.39</v>
      </c>
      <c r="C6" s="3">
        <v>1828.42</v>
      </c>
      <c r="D6" s="3">
        <v>913.73</v>
      </c>
      <c r="E6" s="3">
        <v>214.18</v>
      </c>
      <c r="F6" s="4">
        <f t="shared" si="1"/>
        <v>0.89880626771023753</v>
      </c>
      <c r="G6" s="4">
        <f t="shared" si="0"/>
        <v>1.0650121501042156</v>
      </c>
      <c r="H6" s="4">
        <f t="shared" si="0"/>
        <v>1.0467035589212519</v>
      </c>
      <c r="I6" s="8">
        <f t="shared" si="2"/>
        <v>62037021.009754844</v>
      </c>
      <c r="J6" s="8">
        <f t="shared" si="3"/>
        <v>61883982.504650794</v>
      </c>
      <c r="K6" s="8">
        <f t="shared" si="4"/>
        <v>61730943.999546744</v>
      </c>
    </row>
    <row r="7" spans="1:11" x14ac:dyDescent="0.7">
      <c r="A7" s="1">
        <v>36891</v>
      </c>
      <c r="B7" s="3">
        <v>114.45</v>
      </c>
      <c r="C7" s="3">
        <v>1837.37</v>
      </c>
      <c r="D7" s="3">
        <v>930.68</v>
      </c>
      <c r="E7" s="3">
        <v>220.34</v>
      </c>
      <c r="F7" s="4">
        <f t="shared" si="1"/>
        <v>0.93642459938297085</v>
      </c>
      <c r="G7" s="4">
        <f t="shared" si="0"/>
        <v>1.1246648529373857</v>
      </c>
      <c r="H7" s="4">
        <f t="shared" si="0"/>
        <v>1.116411227284154</v>
      </c>
      <c r="I7" s="8">
        <f t="shared" si="2"/>
        <v>65918521.327979833</v>
      </c>
      <c r="J7" s="8">
        <f t="shared" si="3"/>
        <v>65705290.866165958</v>
      </c>
      <c r="K7" s="8">
        <f t="shared" si="4"/>
        <v>65492060.404352084</v>
      </c>
    </row>
    <row r="8" spans="1:11" x14ac:dyDescent="0.7">
      <c r="A8" s="1">
        <v>36922</v>
      </c>
      <c r="B8" s="3">
        <v>116.59</v>
      </c>
      <c r="C8" s="3">
        <v>1902.55</v>
      </c>
      <c r="D8" s="3">
        <v>945.9</v>
      </c>
      <c r="E8" s="3">
        <v>221.4</v>
      </c>
      <c r="F8" s="4">
        <f t="shared" si="1"/>
        <v>0.98777442440299612</v>
      </c>
      <c r="G8" s="4">
        <f t="shared" si="0"/>
        <v>1.1644302327460585</v>
      </c>
      <c r="H8" s="4">
        <f t="shared" si="0"/>
        <v>1.1427572153404517</v>
      </c>
      <c r="I8" s="8">
        <f t="shared" si="2"/>
        <v>67224120.674486339</v>
      </c>
      <c r="J8" s="8">
        <f t="shared" si="3"/>
        <v>66955858.225298196</v>
      </c>
      <c r="K8" s="8">
        <f t="shared" si="4"/>
        <v>66687595.776110053</v>
      </c>
    </row>
    <row r="9" spans="1:11" x14ac:dyDescent="0.7">
      <c r="A9" s="1">
        <v>36950</v>
      </c>
      <c r="B9" s="3">
        <v>117.34</v>
      </c>
      <c r="C9" s="3">
        <v>1729.08</v>
      </c>
      <c r="D9" s="3">
        <v>954.14</v>
      </c>
      <c r="E9" s="3">
        <v>221.77</v>
      </c>
      <c r="F9" s="4">
        <f t="shared" si="1"/>
        <v>0.9034862907130442</v>
      </c>
      <c r="G9" s="4">
        <f t="shared" si="0"/>
        <v>1.1821297083716726</v>
      </c>
      <c r="H9" s="4">
        <f t="shared" si="0"/>
        <v>1.1520303844108684</v>
      </c>
      <c r="I9" s="8">
        <f t="shared" si="2"/>
        <v>67519626.428688809</v>
      </c>
      <c r="J9" s="8">
        <f t="shared" si="3"/>
        <v>67199187.10149616</v>
      </c>
      <c r="K9" s="8">
        <f t="shared" si="4"/>
        <v>66878747.774303511</v>
      </c>
    </row>
    <row r="10" spans="1:11" x14ac:dyDescent="0.7">
      <c r="A10" s="1">
        <v>36981</v>
      </c>
      <c r="B10" s="3">
        <v>126.32</v>
      </c>
      <c r="C10" s="3">
        <v>1619.54</v>
      </c>
      <c r="D10" s="3">
        <v>958.93</v>
      </c>
      <c r="E10" s="3">
        <v>217.22</v>
      </c>
      <c r="F10" s="4">
        <f t="shared" si="1"/>
        <v>0.91101219721349191</v>
      </c>
      <c r="G10" s="4">
        <f t="shared" si="0"/>
        <v>1.2789865213095113</v>
      </c>
      <c r="H10" s="4">
        <f t="shared" si="0"/>
        <v>1.2147502010414846</v>
      </c>
      <c r="I10" s="8">
        <f t="shared" si="2"/>
        <v>70945587.276492923</v>
      </c>
      <c r="J10" s="8">
        <f t="shared" si="3"/>
        <v>70557702.319293693</v>
      </c>
      <c r="K10" s="8">
        <f t="shared" si="4"/>
        <v>70169817.362094477</v>
      </c>
    </row>
    <row r="11" spans="1:11" x14ac:dyDescent="0.7">
      <c r="A11" s="1">
        <v>37011</v>
      </c>
      <c r="B11" s="3">
        <v>123.62</v>
      </c>
      <c r="C11" s="3">
        <v>1745.39</v>
      </c>
      <c r="D11" s="3">
        <v>954.95</v>
      </c>
      <c r="E11" s="3">
        <v>216.96</v>
      </c>
      <c r="F11" s="4">
        <f t="shared" si="1"/>
        <v>0.96081907935822819</v>
      </c>
      <c r="G11" s="4">
        <f t="shared" si="0"/>
        <v>1.2464541769517872</v>
      </c>
      <c r="H11" s="4">
        <f t="shared" si="0"/>
        <v>1.1873628719285174</v>
      </c>
      <c r="I11" s="8">
        <f t="shared" si="2"/>
        <v>69096073.116142765</v>
      </c>
      <c r="J11" s="8">
        <f t="shared" si="3"/>
        <v>68666933.276229113</v>
      </c>
      <c r="K11" s="8">
        <f t="shared" si="4"/>
        <v>68237793.436315477</v>
      </c>
    </row>
    <row r="12" spans="1:11" x14ac:dyDescent="0.7">
      <c r="A12" s="1">
        <v>37042</v>
      </c>
      <c r="B12" s="3">
        <v>119.34</v>
      </c>
      <c r="C12" s="3">
        <v>1757.09</v>
      </c>
      <c r="D12" s="3">
        <v>960.71</v>
      </c>
      <c r="E12" s="3">
        <v>217.37</v>
      </c>
      <c r="F12" s="4">
        <f t="shared" si="1"/>
        <v>0.93377111695073944</v>
      </c>
      <c r="G12" s="4">
        <f t="shared" si="0"/>
        <v>1.2105571293839583</v>
      </c>
      <c r="H12" s="4">
        <f t="shared" si="0"/>
        <v>1.1484198543066371</v>
      </c>
      <c r="I12" s="8">
        <f t="shared" si="2"/>
        <v>66579866.502663046</v>
      </c>
      <c r="J12" s="8">
        <f t="shared" si="3"/>
        <v>66114801.551516019</v>
      </c>
      <c r="K12" s="8">
        <f t="shared" si="4"/>
        <v>65649736.600368999</v>
      </c>
    </row>
    <row r="13" spans="1:11" x14ac:dyDescent="0.7">
      <c r="A13" s="1">
        <v>37072</v>
      </c>
      <c r="B13" s="3">
        <v>124.63</v>
      </c>
      <c r="C13" s="3">
        <v>1714.32</v>
      </c>
      <c r="D13" s="3">
        <v>964.34</v>
      </c>
      <c r="E13" s="3">
        <v>215.84</v>
      </c>
      <c r="F13" s="4">
        <f t="shared" si="1"/>
        <v>0.95142570918153546</v>
      </c>
      <c r="G13" s="4">
        <f t="shared" si="0"/>
        <v>1.2689944459088893</v>
      </c>
      <c r="H13" s="4">
        <f t="shared" si="0"/>
        <v>1.1908843296583098</v>
      </c>
      <c r="I13" s="8">
        <f t="shared" si="2"/>
        <v>68791752.797485933</v>
      </c>
      <c r="J13" s="8">
        <f t="shared" si="3"/>
        <v>68259491.40108341</v>
      </c>
      <c r="K13" s="8">
        <f t="shared" si="4"/>
        <v>67727230.004680887</v>
      </c>
    </row>
    <row r="14" spans="1:11" x14ac:dyDescent="0.7">
      <c r="A14" s="1">
        <v>37103</v>
      </c>
      <c r="B14" s="3">
        <v>125.02</v>
      </c>
      <c r="C14" s="3">
        <v>1697.45</v>
      </c>
      <c r="D14" s="3">
        <v>985.9</v>
      </c>
      <c r="E14" s="3">
        <v>220.79</v>
      </c>
      <c r="F14" s="4">
        <f t="shared" si="1"/>
        <v>0.94501103736365566</v>
      </c>
      <c r="G14" s="4">
        <f t="shared" si="0"/>
        <v>1.3014254824696196</v>
      </c>
      <c r="H14" s="4">
        <f t="shared" si="0"/>
        <v>1.2220077136322098</v>
      </c>
      <c r="I14" s="8">
        <f t="shared" si="2"/>
        <v>70339603.422632769</v>
      </c>
      <c r="J14" s="8">
        <f t="shared" si="3"/>
        <v>69743431.543572813</v>
      </c>
      <c r="K14" s="8">
        <f t="shared" si="4"/>
        <v>69147259.664512858</v>
      </c>
    </row>
    <row r="15" spans="1:11" x14ac:dyDescent="0.7">
      <c r="A15" s="1">
        <v>37134</v>
      </c>
      <c r="B15" s="3">
        <v>118.79</v>
      </c>
      <c r="C15" s="3">
        <v>1591.18</v>
      </c>
      <c r="D15" s="3">
        <v>997.19</v>
      </c>
      <c r="E15" s="3">
        <v>227.44</v>
      </c>
      <c r="F15" s="4">
        <f t="shared" si="1"/>
        <v>0.84170438456829444</v>
      </c>
      <c r="G15" s="4">
        <f t="shared" si="0"/>
        <v>1.2507333839602022</v>
      </c>
      <c r="H15" s="4">
        <f t="shared" si="0"/>
        <v>1.1960842792536168</v>
      </c>
      <c r="I15" s="8">
        <f t="shared" si="2"/>
        <v>68597432.732381552</v>
      </c>
      <c r="J15" s="8">
        <f t="shared" si="3"/>
        <v>67963907.927814469</v>
      </c>
      <c r="K15" s="8">
        <f t="shared" si="4"/>
        <v>67330383.1232474</v>
      </c>
    </row>
    <row r="16" spans="1:11" x14ac:dyDescent="0.7">
      <c r="A16" s="1">
        <v>37164</v>
      </c>
      <c r="B16" s="3">
        <v>119.52</v>
      </c>
      <c r="C16" s="3">
        <v>1462.69</v>
      </c>
      <c r="D16" s="3">
        <v>1008.81</v>
      </c>
      <c r="E16" s="3">
        <v>229.2</v>
      </c>
      <c r="F16" s="4">
        <f t="shared" si="1"/>
        <v>0.77849041988617218</v>
      </c>
      <c r="G16" s="4">
        <f t="shared" si="0"/>
        <v>1.2730835545611257</v>
      </c>
      <c r="H16" s="4">
        <f t="shared" si="0"/>
        <v>1.2127471174019226</v>
      </c>
      <c r="I16" s="8">
        <f t="shared" si="2"/>
        <v>69303074.352988958</v>
      </c>
      <c r="J16" s="8">
        <f t="shared" si="3"/>
        <v>68610723.81476368</v>
      </c>
      <c r="K16" s="8">
        <f t="shared" si="4"/>
        <v>67918373.276538432</v>
      </c>
    </row>
    <row r="17" spans="1:11" x14ac:dyDescent="0.7">
      <c r="A17" s="1">
        <v>37195</v>
      </c>
      <c r="B17" s="3">
        <v>122.47</v>
      </c>
      <c r="C17" s="3">
        <v>1490.58</v>
      </c>
      <c r="D17" s="3">
        <v>1029.92</v>
      </c>
      <c r="E17" s="3">
        <v>231.27</v>
      </c>
      <c r="F17" s="4">
        <f t="shared" si="1"/>
        <v>0.81291549806686436</v>
      </c>
      <c r="G17" s="4">
        <f t="shared" si="0"/>
        <v>1.3318035083096627</v>
      </c>
      <c r="H17" s="4">
        <f t="shared" si="0"/>
        <v>1.253903375456952</v>
      </c>
      <c r="I17" s="8">
        <f t="shared" si="2"/>
        <v>71404970.449999601</v>
      </c>
      <c r="J17" s="8">
        <f t="shared" si="3"/>
        <v>70639124.034516111</v>
      </c>
      <c r="K17" s="8">
        <f t="shared" si="4"/>
        <v>69873277.619032636</v>
      </c>
    </row>
    <row r="18" spans="1:11" x14ac:dyDescent="0.7">
      <c r="A18" s="1">
        <v>37225</v>
      </c>
      <c r="B18" s="3">
        <v>123.45</v>
      </c>
      <c r="C18" s="3">
        <v>1604.92</v>
      </c>
      <c r="D18" s="3">
        <v>1015.72</v>
      </c>
      <c r="E18" s="3">
        <v>228.58</v>
      </c>
      <c r="F18" s="4">
        <f t="shared" si="1"/>
        <v>0.88227684028360764</v>
      </c>
      <c r="G18" s="4">
        <f t="shared" si="0"/>
        <v>1.3239514001575265</v>
      </c>
      <c r="H18" s="4">
        <f t="shared" si="0"/>
        <v>1.249235668715367</v>
      </c>
      <c r="I18" s="8">
        <f t="shared" si="2"/>
        <v>70889162.51896131</v>
      </c>
      <c r="J18" s="8">
        <f t="shared" si="3"/>
        <v>70076166.998169184</v>
      </c>
      <c r="K18" s="8">
        <f t="shared" si="4"/>
        <v>69263171.477377072</v>
      </c>
    </row>
    <row r="19" spans="1:11" x14ac:dyDescent="0.7">
      <c r="A19" s="1">
        <v>37256</v>
      </c>
      <c r="B19" s="3">
        <v>131.68</v>
      </c>
      <c r="C19" s="3">
        <v>1618.98</v>
      </c>
      <c r="D19" s="3">
        <v>1009.27</v>
      </c>
      <c r="E19" s="3">
        <v>223.81</v>
      </c>
      <c r="F19" s="4">
        <f t="shared" si="1"/>
        <v>0.94933981931052358</v>
      </c>
      <c r="G19" s="4">
        <f t="shared" si="1"/>
        <v>1.403247015200501</v>
      </c>
      <c r="H19" s="4">
        <f t="shared" si="1"/>
        <v>1.3047111034044914</v>
      </c>
      <c r="I19" s="8">
        <f t="shared" si="2"/>
        <v>73787173.101729408</v>
      </c>
      <c r="J19" s="8">
        <f t="shared" si="3"/>
        <v>72888074.481221408</v>
      </c>
      <c r="K19" s="8">
        <f t="shared" si="4"/>
        <v>71988975.860713422</v>
      </c>
    </row>
    <row r="20" spans="1:11" x14ac:dyDescent="0.7">
      <c r="A20" s="1">
        <v>37287</v>
      </c>
      <c r="B20" s="3">
        <v>134.72</v>
      </c>
      <c r="C20" s="3">
        <v>1595.35</v>
      </c>
      <c r="D20" s="3">
        <v>1017.44</v>
      </c>
      <c r="E20" s="3">
        <v>221.8</v>
      </c>
      <c r="F20" s="4">
        <f t="shared" si="1"/>
        <v>0.95708045327835523</v>
      </c>
      <c r="G20" s="4">
        <f t="shared" si="1"/>
        <v>1.4472642245853518</v>
      </c>
      <c r="H20" s="4">
        <f t="shared" si="1"/>
        <v>1.3228441138531235</v>
      </c>
      <c r="I20" s="8">
        <f t="shared" si="2"/>
        <v>74562674.89851597</v>
      </c>
      <c r="J20" s="8">
        <f t="shared" si="3"/>
        <v>73601080.511981696</v>
      </c>
      <c r="K20" s="8">
        <f t="shared" si="4"/>
        <v>72639486.125447437</v>
      </c>
    </row>
    <row r="21" spans="1:11" x14ac:dyDescent="0.7">
      <c r="A21" s="1">
        <v>37315</v>
      </c>
      <c r="B21" s="3">
        <v>133.32</v>
      </c>
      <c r="C21" s="3">
        <v>1564.59</v>
      </c>
      <c r="D21" s="3">
        <v>1027.3</v>
      </c>
      <c r="E21" s="3">
        <v>223.29</v>
      </c>
      <c r="F21" s="4">
        <f t="shared" si="1"/>
        <v>0.92887281114230791</v>
      </c>
      <c r="G21" s="4">
        <f t="shared" si="1"/>
        <v>1.446104035547545</v>
      </c>
      <c r="H21" s="4">
        <f t="shared" si="1"/>
        <v>1.317891424210955</v>
      </c>
      <c r="I21" s="8">
        <f t="shared" si="2"/>
        <v>74033514.426170796</v>
      </c>
      <c r="J21" s="8">
        <f t="shared" si="3"/>
        <v>73025520.22087352</v>
      </c>
      <c r="K21" s="8">
        <f t="shared" si="4"/>
        <v>72017526.015576243</v>
      </c>
    </row>
    <row r="22" spans="1:11" x14ac:dyDescent="0.7">
      <c r="A22" s="1">
        <v>37346</v>
      </c>
      <c r="B22" s="3">
        <v>132.74</v>
      </c>
      <c r="C22" s="3">
        <v>1623.43</v>
      </c>
      <c r="D22" s="3">
        <v>1010.21</v>
      </c>
      <c r="E22" s="3">
        <v>221.97</v>
      </c>
      <c r="F22" s="4">
        <f t="shared" si="1"/>
        <v>0.95961223439857168</v>
      </c>
      <c r="G22" s="4">
        <f t="shared" si="1"/>
        <v>1.415860355410111</v>
      </c>
      <c r="H22" s="4">
        <f t="shared" si="1"/>
        <v>1.304401076645946</v>
      </c>
      <c r="I22" s="8">
        <f t="shared" si="2"/>
        <v>73025684.287268341</v>
      </c>
      <c r="J22" s="8">
        <f t="shared" si="3"/>
        <v>71978008.224970683</v>
      </c>
      <c r="K22" s="8">
        <f t="shared" si="4"/>
        <v>70930332.162673011</v>
      </c>
    </row>
    <row r="23" spans="1:11" x14ac:dyDescent="0.7">
      <c r="A23" s="1">
        <v>37376</v>
      </c>
      <c r="B23" s="3">
        <v>128.53</v>
      </c>
      <c r="C23" s="3">
        <v>1525</v>
      </c>
      <c r="D23" s="3">
        <v>1029.8</v>
      </c>
      <c r="E23" s="3">
        <v>228.54</v>
      </c>
      <c r="F23" s="4">
        <f t="shared" si="1"/>
        <v>0.87284021378852694</v>
      </c>
      <c r="G23" s="4">
        <f t="shared" si="1"/>
        <v>1.3975402993131196</v>
      </c>
      <c r="H23" s="4">
        <f t="shared" si="1"/>
        <v>1.3004144415395873</v>
      </c>
      <c r="I23" s="8">
        <f t="shared" si="2"/>
        <v>72552496.218922004</v>
      </c>
      <c r="J23" s="8">
        <f t="shared" si="3"/>
        <v>71458022.16423139</v>
      </c>
      <c r="K23" s="8">
        <f t="shared" si="4"/>
        <v>70363548.109540746</v>
      </c>
    </row>
    <row r="24" spans="1:11" x14ac:dyDescent="0.7">
      <c r="A24" s="1">
        <v>37407</v>
      </c>
      <c r="B24" s="3">
        <v>124.1</v>
      </c>
      <c r="C24" s="3">
        <v>1513.77</v>
      </c>
      <c r="D24" s="3">
        <v>1038.55</v>
      </c>
      <c r="E24" s="3">
        <v>233.66</v>
      </c>
      <c r="F24" s="4">
        <f t="shared" si="1"/>
        <v>0.83655032329480161</v>
      </c>
      <c r="G24" s="4">
        <f t="shared" si="1"/>
        <v>1.3608370867255497</v>
      </c>
      <c r="H24" s="4">
        <f t="shared" si="1"/>
        <v>1.2837226592966446</v>
      </c>
      <c r="I24" s="8">
        <f t="shared" si="2"/>
        <v>71371231.208796158</v>
      </c>
      <c r="J24" s="8">
        <f t="shared" si="3"/>
        <v>70240805.538995683</v>
      </c>
      <c r="K24" s="8">
        <f t="shared" si="4"/>
        <v>69110379.869195178</v>
      </c>
    </row>
    <row r="25" spans="1:11" x14ac:dyDescent="0.7">
      <c r="A25" s="1">
        <v>37437</v>
      </c>
      <c r="B25" s="3">
        <v>119.57</v>
      </c>
      <c r="C25" s="3">
        <v>1405.94</v>
      </c>
      <c r="D25" s="3">
        <v>1047.53</v>
      </c>
      <c r="E25" s="3">
        <v>241.8</v>
      </c>
      <c r="F25" s="4">
        <f t="shared" si="1"/>
        <v>0.74859929214043919</v>
      </c>
      <c r="G25" s="4">
        <f t="shared" si="1"/>
        <v>1.3224998873237426</v>
      </c>
      <c r="H25" s="4">
        <f t="shared" si="1"/>
        <v>1.2799516926690706</v>
      </c>
      <c r="I25" s="8">
        <f t="shared" si="2"/>
        <v>70911576.476048276</v>
      </c>
      <c r="J25" s="8">
        <f t="shared" si="3"/>
        <v>69734471.459229112</v>
      </c>
      <c r="K25" s="8">
        <f t="shared" si="4"/>
        <v>68557366.442409918</v>
      </c>
    </row>
    <row r="26" spans="1:11" x14ac:dyDescent="0.7">
      <c r="A26" s="1">
        <v>37468</v>
      </c>
      <c r="B26" s="3">
        <v>119.74</v>
      </c>
      <c r="C26" s="3">
        <v>1296.3399999999999</v>
      </c>
      <c r="D26" s="3">
        <v>1060.17</v>
      </c>
      <c r="E26" s="3">
        <v>243.97</v>
      </c>
      <c r="F26" s="4">
        <f t="shared" si="1"/>
        <v>0.69122362212611554</v>
      </c>
      <c r="G26" s="4">
        <f t="shared" si="1"/>
        <v>1.3403607735492056</v>
      </c>
      <c r="H26" s="4">
        <f t="shared" si="1"/>
        <v>1.2932745558369747</v>
      </c>
      <c r="I26" s="8">
        <f t="shared" si="2"/>
        <v>71399686.543656126</v>
      </c>
      <c r="J26" s="8">
        <f t="shared" si="3"/>
        <v>70160329.182343692</v>
      </c>
      <c r="K26" s="8">
        <f t="shared" si="4"/>
        <v>68920971.821031213</v>
      </c>
    </row>
    <row r="27" spans="1:11" x14ac:dyDescent="0.7">
      <c r="A27" s="1">
        <v>37499</v>
      </c>
      <c r="B27" s="3">
        <v>118.39</v>
      </c>
      <c r="C27" s="3">
        <v>1304.8599999999999</v>
      </c>
      <c r="D27" s="3">
        <v>1078.07</v>
      </c>
      <c r="E27" s="3">
        <v>247.95</v>
      </c>
      <c r="F27" s="4">
        <f t="shared" si="1"/>
        <v>0.68792221536948295</v>
      </c>
      <c r="G27" s="4">
        <f t="shared" si="1"/>
        <v>1.3476245884180693</v>
      </c>
      <c r="H27" s="4">
        <f t="shared" si="1"/>
        <v>1.299553569436396</v>
      </c>
      <c r="I27" s="8">
        <f t="shared" si="2"/>
        <v>71496341.166047499</v>
      </c>
      <c r="J27" s="8">
        <f t="shared" si="3"/>
        <v>70200966.56602028</v>
      </c>
      <c r="K27" s="8">
        <f t="shared" si="4"/>
        <v>68905591.965993017</v>
      </c>
    </row>
    <row r="28" spans="1:11" x14ac:dyDescent="0.7">
      <c r="A28" s="1">
        <v>37529</v>
      </c>
      <c r="B28" s="3">
        <v>121.68</v>
      </c>
      <c r="C28" s="3">
        <v>1163.04</v>
      </c>
      <c r="D28" s="3">
        <v>1095.53</v>
      </c>
      <c r="E28" s="3">
        <v>250.69</v>
      </c>
      <c r="F28" s="4">
        <f t="shared" si="1"/>
        <v>0.63019397728169058</v>
      </c>
      <c r="G28" s="4">
        <f t="shared" si="1"/>
        <v>1.4075065377834004</v>
      </c>
      <c r="H28" s="4">
        <f t="shared" si="1"/>
        <v>1.3504274730227579</v>
      </c>
      <c r="I28" s="8">
        <f t="shared" si="2"/>
        <v>74045223.838376731</v>
      </c>
      <c r="J28" s="8">
        <f t="shared" si="3"/>
        <v>72649138.929779023</v>
      </c>
      <c r="K28" s="8">
        <f t="shared" si="4"/>
        <v>71253054.02118127</v>
      </c>
    </row>
    <row r="29" spans="1:11" x14ac:dyDescent="0.7">
      <c r="A29" s="1">
        <v>37560</v>
      </c>
      <c r="B29" s="3">
        <v>122.48</v>
      </c>
      <c r="C29" s="3">
        <v>1265.4100000000001</v>
      </c>
      <c r="D29" s="3">
        <v>1090.54</v>
      </c>
      <c r="E29" s="3">
        <v>249.98</v>
      </c>
      <c r="F29" s="4">
        <f t="shared" si="1"/>
        <v>0.69017120460104886</v>
      </c>
      <c r="G29" s="4">
        <f t="shared" si="1"/>
        <v>1.4103071976807742</v>
      </c>
      <c r="H29" s="4">
        <f t="shared" si="1"/>
        <v>1.3554562194935971</v>
      </c>
      <c r="I29" s="8">
        <f t="shared" si="2"/>
        <v>74070954.794313416</v>
      </c>
      <c r="J29" s="8">
        <f t="shared" si="3"/>
        <v>72619671.11925298</v>
      </c>
      <c r="K29" s="8">
        <f t="shared" si="4"/>
        <v>71168387.444192484</v>
      </c>
    </row>
    <row r="30" spans="1:11" x14ac:dyDescent="0.7">
      <c r="A30" s="1">
        <v>37590</v>
      </c>
      <c r="B30" s="3">
        <v>122.47</v>
      </c>
      <c r="C30" s="3">
        <v>1339.89</v>
      </c>
      <c r="D30" s="3">
        <v>1090.25</v>
      </c>
      <c r="E30" s="3">
        <v>250.63</v>
      </c>
      <c r="F30" s="4">
        <f t="shared" si="1"/>
        <v>0.73073390673751903</v>
      </c>
      <c r="G30" s="4">
        <f t="shared" si="1"/>
        <v>1.4098170488335111</v>
      </c>
      <c r="H30" s="4">
        <f t="shared" si="1"/>
        <v>1.358869732307588</v>
      </c>
      <c r="I30" s="8">
        <f t="shared" si="2"/>
        <v>74007491.363845244</v>
      </c>
      <c r="J30" s="8">
        <f t="shared" si="3"/>
        <v>72502552.848923296</v>
      </c>
      <c r="K30" s="8">
        <f t="shared" si="4"/>
        <v>70997614.334001273</v>
      </c>
    </row>
    <row r="31" spans="1:11" x14ac:dyDescent="0.7">
      <c r="A31" s="1">
        <v>37621</v>
      </c>
      <c r="B31" s="3">
        <v>118.55</v>
      </c>
      <c r="C31" s="3">
        <v>1261.18</v>
      </c>
      <c r="D31" s="3">
        <v>1112.77</v>
      </c>
      <c r="E31" s="3">
        <v>260.79000000000002</v>
      </c>
      <c r="F31" s="4">
        <f t="shared" si="1"/>
        <v>0.66579270004655566</v>
      </c>
      <c r="G31" s="4">
        <f t="shared" si="1"/>
        <v>1.3928806717497149</v>
      </c>
      <c r="H31" s="4">
        <f t="shared" si="1"/>
        <v>1.3686977266463392</v>
      </c>
      <c r="I31" s="8">
        <f t="shared" si="2"/>
        <v>74292748.856786743</v>
      </c>
      <c r="J31" s="8">
        <f t="shared" si="3"/>
        <v>72726925.908388093</v>
      </c>
      <c r="K31" s="8">
        <f t="shared" si="4"/>
        <v>71161102.959989354</v>
      </c>
    </row>
    <row r="32" spans="1:11" x14ac:dyDescent="0.7">
      <c r="A32" s="1">
        <v>37652</v>
      </c>
      <c r="B32" s="3">
        <v>119.91</v>
      </c>
      <c r="C32" s="3">
        <v>1228.1400000000001</v>
      </c>
      <c r="D32" s="3">
        <v>1113.72</v>
      </c>
      <c r="E32" s="3">
        <v>263.72000000000003</v>
      </c>
      <c r="F32" s="4">
        <f t="shared" si="1"/>
        <v>0.65578831667164195</v>
      </c>
      <c r="G32" s="4">
        <f t="shared" si="1"/>
        <v>1.4100625123420969</v>
      </c>
      <c r="H32" s="4">
        <f t="shared" si="1"/>
        <v>1.3999532184097829</v>
      </c>
      <c r="I32" s="8">
        <f t="shared" si="2"/>
        <v>75739293.210423201</v>
      </c>
      <c r="J32" s="8">
        <f t="shared" si="3"/>
        <v>74087713.231590509</v>
      </c>
      <c r="K32" s="8">
        <f t="shared" si="4"/>
        <v>72436133.252757743</v>
      </c>
    </row>
    <row r="33" spans="1:11" x14ac:dyDescent="0.7">
      <c r="A33" s="1">
        <v>37680</v>
      </c>
      <c r="B33" s="3">
        <v>118.12</v>
      </c>
      <c r="C33" s="3">
        <v>1209.71</v>
      </c>
      <c r="D33" s="3">
        <v>1129.1300000000001</v>
      </c>
      <c r="E33" s="3">
        <v>267.14</v>
      </c>
      <c r="F33" s="4">
        <f t="shared" si="1"/>
        <v>0.63630466144569264</v>
      </c>
      <c r="G33" s="4">
        <f t="shared" si="1"/>
        <v>1.4082323918674791</v>
      </c>
      <c r="H33" s="4">
        <f t="shared" si="1"/>
        <v>1.3969389065510731</v>
      </c>
      <c r="I33" s="8">
        <f t="shared" si="2"/>
        <v>75326215.01131466</v>
      </c>
      <c r="J33" s="8">
        <f t="shared" si="3"/>
        <v>73628191.134964779</v>
      </c>
      <c r="K33" s="8">
        <f t="shared" si="4"/>
        <v>71930167.258614823</v>
      </c>
    </row>
    <row r="34" spans="1:11" x14ac:dyDescent="0.7">
      <c r="A34" s="1">
        <v>37711</v>
      </c>
      <c r="B34" s="3">
        <v>118.02</v>
      </c>
      <c r="C34" s="3">
        <v>1221.46</v>
      </c>
      <c r="D34" s="3">
        <v>1128.26</v>
      </c>
      <c r="E34" s="3">
        <v>267.8</v>
      </c>
      <c r="F34" s="4">
        <f t="shared" si="1"/>
        <v>0.64194120848065583</v>
      </c>
      <c r="G34" s="4">
        <f t="shared" si="1"/>
        <v>1.4059560558857938</v>
      </c>
      <c r="H34" s="4">
        <f t="shared" si="1"/>
        <v>1.3992046385917625</v>
      </c>
      <c r="I34" s="8">
        <f t="shared" si="2"/>
        <v>75198388.585301772</v>
      </c>
      <c r="J34" s="8">
        <f t="shared" si="3"/>
        <v>73447610.639261037</v>
      </c>
      <c r="K34" s="8">
        <f t="shared" si="4"/>
        <v>71696832.693220243</v>
      </c>
    </row>
    <row r="35" spans="1:11" x14ac:dyDescent="0.7">
      <c r="A35" s="1">
        <v>37741</v>
      </c>
      <c r="B35" s="3">
        <v>118.9</v>
      </c>
      <c r="C35" s="3">
        <v>1322.07</v>
      </c>
      <c r="D35" s="3">
        <v>1137.57</v>
      </c>
      <c r="E35" s="3">
        <v>271.24</v>
      </c>
      <c r="F35" s="4">
        <f t="shared" si="1"/>
        <v>0.69999784154809808</v>
      </c>
      <c r="G35" s="4">
        <f t="shared" si="1"/>
        <v>1.4281273287090868</v>
      </c>
      <c r="H35" s="4">
        <f t="shared" si="1"/>
        <v>1.4277449856857329</v>
      </c>
      <c r="I35" s="8">
        <f t="shared" si="2"/>
        <v>76482251.504232496</v>
      </c>
      <c r="J35" s="8">
        <f t="shared" si="3"/>
        <v>74645761.976850271</v>
      </c>
      <c r="K35" s="8">
        <f t="shared" si="4"/>
        <v>72809272.449467972</v>
      </c>
    </row>
    <row r="36" spans="1:11" x14ac:dyDescent="0.7">
      <c r="A36" s="1">
        <v>37772</v>
      </c>
      <c r="B36" s="3">
        <v>119.32</v>
      </c>
      <c r="C36" s="3">
        <v>1391.72</v>
      </c>
      <c r="D36" s="3">
        <v>1158.78</v>
      </c>
      <c r="E36" s="3">
        <v>280.88</v>
      </c>
      <c r="F36" s="4">
        <f t="shared" si="1"/>
        <v>0.73947842724000268</v>
      </c>
      <c r="G36" s="4">
        <f t="shared" si="1"/>
        <v>1.4598935188618787</v>
      </c>
      <c r="H36" s="4">
        <f t="shared" si="1"/>
        <v>1.4837103095801569</v>
      </c>
      <c r="I36" s="8">
        <f t="shared" si="2"/>
        <v>79230233.651270717</v>
      </c>
      <c r="J36" s="8">
        <f t="shared" si="3"/>
        <v>77271756.666563049</v>
      </c>
      <c r="K36" s="8">
        <f t="shared" si="4"/>
        <v>75313279.681855306</v>
      </c>
    </row>
    <row r="37" spans="1:11" x14ac:dyDescent="0.7">
      <c r="A37" s="1">
        <v>37802</v>
      </c>
      <c r="B37" s="3">
        <v>119.74</v>
      </c>
      <c r="C37" s="3">
        <v>1409.48</v>
      </c>
      <c r="D37" s="3">
        <v>1156.48</v>
      </c>
      <c r="E37" s="3">
        <v>277.83</v>
      </c>
      <c r="F37" s="4">
        <f t="shared" si="1"/>
        <v>0.75155119097946321</v>
      </c>
      <c r="G37" s="4">
        <f t="shared" si="1"/>
        <v>1.4621244021187028</v>
      </c>
      <c r="H37" s="4">
        <f t="shared" si="1"/>
        <v>1.472764970480742</v>
      </c>
      <c r="I37" s="8">
        <f t="shared" si="2"/>
        <v>78395751.782647431</v>
      </c>
      <c r="J37" s="8">
        <f t="shared" si="3"/>
        <v>76401722.493408084</v>
      </c>
      <c r="K37" s="8">
        <f t="shared" si="4"/>
        <v>74407693.204168662</v>
      </c>
    </row>
    <row r="38" spans="1:11" x14ac:dyDescent="0.7">
      <c r="A38" s="1">
        <v>37833</v>
      </c>
      <c r="B38" s="3">
        <v>120.6</v>
      </c>
      <c r="C38" s="3">
        <v>1434.33</v>
      </c>
      <c r="D38" s="3">
        <v>1117.5999999999999</v>
      </c>
      <c r="E38" s="3">
        <v>269.74</v>
      </c>
      <c r="F38" s="4">
        <f t="shared" si="1"/>
        <v>0.77029447996960165</v>
      </c>
      <c r="G38" s="4">
        <f t="shared" si="1"/>
        <v>1.4231171287387845</v>
      </c>
      <c r="H38" s="4">
        <f t="shared" si="1"/>
        <v>1.4401499518371681</v>
      </c>
      <c r="I38" s="8">
        <f t="shared" si="2"/>
        <v>76409643.878659591</v>
      </c>
      <c r="J38" s="8">
        <f t="shared" si="3"/>
        <v>74409773.232345566</v>
      </c>
      <c r="K38" s="8">
        <f t="shared" si="4"/>
        <v>72409902.586031452</v>
      </c>
    </row>
    <row r="39" spans="1:11" x14ac:dyDescent="0.7">
      <c r="A39" s="1">
        <v>37864</v>
      </c>
      <c r="B39" s="3">
        <v>116.89</v>
      </c>
      <c r="C39" s="3">
        <v>1462.3</v>
      </c>
      <c r="D39" s="3">
        <v>1125.02</v>
      </c>
      <c r="E39" s="3">
        <v>269.12</v>
      </c>
      <c r="F39" s="4">
        <f t="shared" si="1"/>
        <v>0.76115698014740774</v>
      </c>
      <c r="G39" s="4">
        <f t="shared" si="1"/>
        <v>1.3884957244378255</v>
      </c>
      <c r="H39" s="4">
        <f t="shared" si="1"/>
        <v>1.3926384639800171</v>
      </c>
      <c r="I39" s="8">
        <f t="shared" si="2"/>
        <v>73638839.803584605</v>
      </c>
      <c r="J39" s="8">
        <f t="shared" si="3"/>
        <v>71654946.196541399</v>
      </c>
      <c r="K39" s="8">
        <f t="shared" si="4"/>
        <v>69671052.589498103</v>
      </c>
    </row>
    <row r="40" spans="1:11" x14ac:dyDescent="0.7">
      <c r="A40" s="1">
        <v>37894</v>
      </c>
      <c r="B40" s="3">
        <v>111.48</v>
      </c>
      <c r="C40" s="3">
        <v>1446.77</v>
      </c>
      <c r="D40" s="3">
        <v>1154.8</v>
      </c>
      <c r="E40" s="3">
        <v>282.05</v>
      </c>
      <c r="F40" s="4">
        <f t="shared" si="1"/>
        <v>0.71821893489046074</v>
      </c>
      <c r="G40" s="4">
        <f t="shared" si="1"/>
        <v>1.3592854877265006</v>
      </c>
      <c r="H40" s="4">
        <f t="shared" si="1"/>
        <v>1.3919964168468124</v>
      </c>
      <c r="I40" s="8">
        <f t="shared" si="2"/>
        <v>73354890.140975624</v>
      </c>
      <c r="J40" s="8">
        <f t="shared" si="3"/>
        <v>71321911.167009085</v>
      </c>
      <c r="K40" s="8">
        <f t="shared" si="4"/>
        <v>69288932.193042442</v>
      </c>
    </row>
    <row r="41" spans="1:11" x14ac:dyDescent="0.7">
      <c r="A41" s="2">
        <v>37925</v>
      </c>
      <c r="B41" s="3">
        <v>109.95</v>
      </c>
      <c r="C41" s="3">
        <v>1528.62</v>
      </c>
      <c r="D41" s="3">
        <v>1144.03</v>
      </c>
      <c r="E41" s="3">
        <v>280.48</v>
      </c>
      <c r="F41" s="4">
        <f t="shared" si="1"/>
        <v>0.74843685806988181</v>
      </c>
      <c r="G41" s="4">
        <f t="shared" si="1"/>
        <v>1.3281269574681915</v>
      </c>
      <c r="H41" s="4">
        <f t="shared" si="1"/>
        <v>1.3652500015406157</v>
      </c>
      <c r="I41" s="8">
        <f t="shared" si="2"/>
        <v>71695417.865971282</v>
      </c>
      <c r="J41" s="8">
        <f t="shared" si="3"/>
        <v>69651501.420678243</v>
      </c>
      <c r="K41" s="8">
        <f t="shared" si="4"/>
        <v>67607584.975385085</v>
      </c>
    </row>
    <row r="42" spans="1:11" x14ac:dyDescent="0.7">
      <c r="A42" s="1">
        <v>37955</v>
      </c>
      <c r="B42" s="3">
        <v>109.61</v>
      </c>
      <c r="C42" s="3">
        <v>1542.07</v>
      </c>
      <c r="D42" s="3">
        <v>1146.77</v>
      </c>
      <c r="E42" s="3">
        <v>284.14</v>
      </c>
      <c r="F42" s="4">
        <f t="shared" si="1"/>
        <v>0.7526874274738441</v>
      </c>
      <c r="G42" s="4">
        <f t="shared" si="1"/>
        <v>1.3271910545253267</v>
      </c>
      <c r="H42" s="4">
        <f t="shared" si="1"/>
        <v>1.3787883561050489</v>
      </c>
      <c r="I42" s="8">
        <f t="shared" si="2"/>
        <v>72156377.753625125</v>
      </c>
      <c r="J42" s="8">
        <f t="shared" si="3"/>
        <v>70042193.031089649</v>
      </c>
      <c r="K42" s="8">
        <f t="shared" si="4"/>
        <v>67928008.308554068</v>
      </c>
    </row>
    <row r="43" spans="1:11" x14ac:dyDescent="0.7">
      <c r="A43" s="1">
        <v>37986</v>
      </c>
      <c r="B43" s="3">
        <v>107.45</v>
      </c>
      <c r="C43" s="3">
        <v>1622.94</v>
      </c>
      <c r="D43" s="3">
        <v>1158.44</v>
      </c>
      <c r="E43" s="3">
        <v>293.42</v>
      </c>
      <c r="F43" s="4">
        <f t="shared" si="1"/>
        <v>0.7765497422481531</v>
      </c>
      <c r="G43" s="4">
        <f t="shared" si="1"/>
        <v>1.3142770060229318</v>
      </c>
      <c r="H43" s="4">
        <f t="shared" si="1"/>
        <v>1.3957614069482687</v>
      </c>
      <c r="I43" s="8">
        <f t="shared" si="2"/>
        <v>72794631.460477248</v>
      </c>
      <c r="J43" s="8">
        <f t="shared" si="3"/>
        <v>70604420.869193554</v>
      </c>
      <c r="K43" s="8">
        <f t="shared" si="4"/>
        <v>68414210.277909771</v>
      </c>
    </row>
    <row r="44" spans="1:11" x14ac:dyDescent="0.7">
      <c r="A44" s="1">
        <v>38017</v>
      </c>
      <c r="B44" s="3">
        <v>105.71</v>
      </c>
      <c r="C44" s="3">
        <v>1652.73</v>
      </c>
      <c r="D44" s="3">
        <v>1167.76</v>
      </c>
      <c r="E44" s="3">
        <v>294.51</v>
      </c>
      <c r="F44" s="4">
        <f t="shared" si="1"/>
        <v>0.77799781806523149</v>
      </c>
      <c r="G44" s="4">
        <f t="shared" si="1"/>
        <v>1.3033966871547928</v>
      </c>
      <c r="H44" s="4">
        <f t="shared" si="1"/>
        <v>1.3782600621856214</v>
      </c>
      <c r="I44" s="8">
        <f t="shared" si="2"/>
        <v>71631865.184151277</v>
      </c>
      <c r="J44" s="8">
        <f t="shared" si="3"/>
        <v>69419117.474754155</v>
      </c>
      <c r="K44" s="8">
        <f t="shared" si="4"/>
        <v>67206369.765356943</v>
      </c>
    </row>
    <row r="45" spans="1:11" x14ac:dyDescent="0.7">
      <c r="A45" s="1">
        <v>38046</v>
      </c>
      <c r="B45" s="3">
        <v>109.13</v>
      </c>
      <c r="C45" s="3">
        <v>1675.7</v>
      </c>
      <c r="D45" s="3">
        <v>1180.4000000000001</v>
      </c>
      <c r="E45" s="3">
        <v>296.02999999999997</v>
      </c>
      <c r="F45" s="4">
        <f t="shared" si="1"/>
        <v>0.81433072396577322</v>
      </c>
      <c r="G45" s="4">
        <f t="shared" si="1"/>
        <v>1.3601296278601234</v>
      </c>
      <c r="H45" s="4">
        <f t="shared" si="1"/>
        <v>1.4301939403089716</v>
      </c>
      <c r="I45" s="8">
        <f t="shared" si="2"/>
        <v>74081007.862872347</v>
      </c>
      <c r="J45" s="8">
        <f t="shared" si="3"/>
        <v>71734882.15173924</v>
      </c>
      <c r="K45" s="8">
        <f t="shared" si="4"/>
        <v>69388756.440606043</v>
      </c>
    </row>
    <row r="46" spans="1:11" x14ac:dyDescent="0.7">
      <c r="A46" s="1">
        <v>38077</v>
      </c>
      <c r="B46" s="3">
        <v>104.21</v>
      </c>
      <c r="C46" s="3">
        <v>1650.42</v>
      </c>
      <c r="D46" s="3">
        <v>1189.24</v>
      </c>
      <c r="E46" s="3">
        <v>299.31</v>
      </c>
      <c r="F46" s="4">
        <f t="shared" si="1"/>
        <v>0.76588624440672304</v>
      </c>
      <c r="G46" s="4">
        <f t="shared" si="1"/>
        <v>1.3085365236855167</v>
      </c>
      <c r="H46" s="4">
        <f t="shared" si="1"/>
        <v>1.3808473667479049</v>
      </c>
      <c r="I46" s="8">
        <f t="shared" si="2"/>
        <v>71274960.182238594</v>
      </c>
      <c r="J46" s="8">
        <f t="shared" si="3"/>
        <v>68959783.817711532</v>
      </c>
      <c r="K46" s="8">
        <f t="shared" si="4"/>
        <v>66644607.453184389</v>
      </c>
    </row>
    <row r="47" spans="1:11" x14ac:dyDescent="0.7">
      <c r="A47" s="1">
        <v>38107</v>
      </c>
      <c r="B47" s="3">
        <v>110.41</v>
      </c>
      <c r="C47" s="3">
        <v>1624.51</v>
      </c>
      <c r="D47" s="3">
        <v>1158.3</v>
      </c>
      <c r="E47" s="3">
        <v>288.37</v>
      </c>
      <c r="F47" s="4">
        <f t="shared" si="1"/>
        <v>0.7987138121278754</v>
      </c>
      <c r="G47" s="4">
        <f t="shared" si="1"/>
        <v>1.3503191015053002</v>
      </c>
      <c r="H47" s="4">
        <f t="shared" si="1"/>
        <v>1.409527458303681</v>
      </c>
      <c r="I47" s="8">
        <f t="shared" si="2"/>
        <v>72505335.517620683</v>
      </c>
      <c r="J47" s="8">
        <f t="shared" si="3"/>
        <v>70092073.121500716</v>
      </c>
      <c r="K47" s="8">
        <f t="shared" si="4"/>
        <v>67678810.725380689</v>
      </c>
    </row>
    <row r="48" spans="1:11" x14ac:dyDescent="0.7">
      <c r="A48" s="1">
        <v>38138</v>
      </c>
      <c r="B48" s="3">
        <v>109.52</v>
      </c>
      <c r="C48" s="3">
        <v>1646.8</v>
      </c>
      <c r="D48" s="3">
        <v>1153.6600000000001</v>
      </c>
      <c r="E48" s="3">
        <v>289.77999999999997</v>
      </c>
      <c r="F48" s="4">
        <f t="shared" si="1"/>
        <v>0.80314634858793921</v>
      </c>
      <c r="G48" s="4">
        <f t="shared" si="1"/>
        <v>1.3340687619692855</v>
      </c>
      <c r="H48" s="4">
        <f t="shared" si="1"/>
        <v>1.4050018512178972</v>
      </c>
      <c r="I48" s="8">
        <f t="shared" si="2"/>
        <v>72022540.71944727</v>
      </c>
      <c r="J48" s="8">
        <f t="shared" si="3"/>
        <v>69567026.648722038</v>
      </c>
      <c r="K48" s="8">
        <f t="shared" si="4"/>
        <v>67111512.577996731</v>
      </c>
    </row>
    <row r="49" spans="1:11" x14ac:dyDescent="0.7">
      <c r="A49" s="1">
        <v>38168</v>
      </c>
      <c r="B49" s="3">
        <v>108.89</v>
      </c>
      <c r="C49" s="3">
        <v>1678.83</v>
      </c>
      <c r="D49" s="3">
        <v>1160.18</v>
      </c>
      <c r="E49" s="3">
        <v>290.63</v>
      </c>
      <c r="F49" s="4">
        <f t="shared" si="1"/>
        <v>0.81405756186037059</v>
      </c>
      <c r="G49" s="4">
        <f t="shared" si="1"/>
        <v>1.3338909232207163</v>
      </c>
      <c r="H49" s="4">
        <f t="shared" si="1"/>
        <v>1.4010172835468699</v>
      </c>
      <c r="I49" s="8">
        <f t="shared" si="2"/>
        <v>71568285.695094675</v>
      </c>
      <c r="J49" s="8">
        <f t="shared" si="3"/>
        <v>69069735.431551248</v>
      </c>
      <c r="K49" s="8">
        <f t="shared" si="4"/>
        <v>66571185.168007746</v>
      </c>
    </row>
    <row r="50" spans="1:11" x14ac:dyDescent="0.7">
      <c r="A50" s="1">
        <v>38199</v>
      </c>
      <c r="B50" s="3">
        <v>111.46</v>
      </c>
      <c r="C50" s="3">
        <v>1623.26</v>
      </c>
      <c r="D50" s="3">
        <v>1171.68</v>
      </c>
      <c r="E50" s="3">
        <v>290.57</v>
      </c>
      <c r="F50" s="4">
        <f t="shared" si="1"/>
        <v>0.8056891617659675</v>
      </c>
      <c r="G50" s="4">
        <f t="shared" si="1"/>
        <v>1.378907076813777</v>
      </c>
      <c r="H50" s="4">
        <f t="shared" si="1"/>
        <v>1.4337877494212421</v>
      </c>
      <c r="I50" s="8">
        <f t="shared" si="2"/>
        <v>72992302.205526948</v>
      </c>
      <c r="J50" s="8">
        <f t="shared" si="3"/>
        <v>70385309.653577507</v>
      </c>
      <c r="K50" s="8">
        <f t="shared" si="4"/>
        <v>67778317.101627991</v>
      </c>
    </row>
    <row r="51" spans="1:11" x14ac:dyDescent="0.7">
      <c r="A51" s="1">
        <v>38230</v>
      </c>
      <c r="B51" s="3">
        <v>109.14</v>
      </c>
      <c r="C51" s="3">
        <v>1629.83</v>
      </c>
      <c r="D51" s="3">
        <v>1194.03</v>
      </c>
      <c r="E51" s="3">
        <v>296.93</v>
      </c>
      <c r="F51" s="4">
        <f t="shared" si="1"/>
        <v>0.79211210965781043</v>
      </c>
      <c r="G51" s="4">
        <f t="shared" si="1"/>
        <v>1.3759610269027445</v>
      </c>
      <c r="H51" s="4">
        <f t="shared" si="1"/>
        <v>1.4346735148624783</v>
      </c>
      <c r="I51" s="8">
        <f t="shared" si="2"/>
        <v>72787395.392294675</v>
      </c>
      <c r="J51" s="8">
        <f t="shared" si="3"/>
        <v>70128792.292403951</v>
      </c>
      <c r="K51" s="8">
        <f t="shared" si="4"/>
        <v>67470189.192513138</v>
      </c>
    </row>
    <row r="52" spans="1:11" x14ac:dyDescent="0.7">
      <c r="A52" s="1">
        <v>38260</v>
      </c>
      <c r="B52" s="3">
        <v>110.03</v>
      </c>
      <c r="C52" s="3">
        <v>1647.48</v>
      </c>
      <c r="D52" s="3">
        <v>1197.27</v>
      </c>
      <c r="E52" s="3">
        <v>300.43</v>
      </c>
      <c r="F52" s="4">
        <f t="shared" si="1"/>
        <v>0.80721952825566179</v>
      </c>
      <c r="G52" s="4">
        <f t="shared" si="1"/>
        <v>1.3909456429904661</v>
      </c>
      <c r="H52" s="4">
        <f t="shared" si="1"/>
        <v>1.4634216104313635</v>
      </c>
      <c r="I52" s="8">
        <f t="shared" si="2"/>
        <v>73995914.684154958</v>
      </c>
      <c r="J52" s="8">
        <f t="shared" si="3"/>
        <v>71234038.295809671</v>
      </c>
      <c r="K52" s="8">
        <f t="shared" si="4"/>
        <v>68472161.907464296</v>
      </c>
    </row>
    <row r="53" spans="1:11" x14ac:dyDescent="0.7">
      <c r="A53" s="1">
        <v>38291</v>
      </c>
      <c r="B53" s="3">
        <v>105.79</v>
      </c>
      <c r="C53" s="3">
        <v>1672.65</v>
      </c>
      <c r="D53" s="3">
        <v>1207.31</v>
      </c>
      <c r="E53" s="3">
        <v>307.63</v>
      </c>
      <c r="F53" s="4">
        <f t="shared" si="1"/>
        <v>0.78797073420299213</v>
      </c>
      <c r="G53" s="4">
        <f t="shared" si="1"/>
        <v>1.348560267518301</v>
      </c>
      <c r="H53" s="4">
        <f t="shared" si="1"/>
        <v>1.4407490963669591</v>
      </c>
      <c r="I53" s="8">
        <f t="shared" si="2"/>
        <v>72599509.98134996</v>
      </c>
      <c r="J53" s="8">
        <f t="shared" si="3"/>
        <v>69830422.821216539</v>
      </c>
      <c r="K53" s="8">
        <f t="shared" si="4"/>
        <v>67061335.661083013</v>
      </c>
    </row>
    <row r="54" spans="1:11" x14ac:dyDescent="0.7">
      <c r="A54" s="1">
        <v>38321</v>
      </c>
      <c r="B54" s="3">
        <v>102.91</v>
      </c>
      <c r="C54" s="3">
        <v>1740.33</v>
      </c>
      <c r="D54" s="3">
        <v>1197.68</v>
      </c>
      <c r="E54" s="3">
        <v>315.77999999999997</v>
      </c>
      <c r="F54" s="4">
        <f t="shared" si="1"/>
        <v>0.79753468669412042</v>
      </c>
      <c r="G54" s="4">
        <f t="shared" si="1"/>
        <v>1.3013835732158749</v>
      </c>
      <c r="H54" s="4">
        <f t="shared" si="1"/>
        <v>1.4386569624882408</v>
      </c>
      <c r="I54" s="8">
        <f t="shared" si="2"/>
        <v>72244087.118484154</v>
      </c>
      <c r="J54" s="8">
        <f t="shared" si="3"/>
        <v>69429020.992322192</v>
      </c>
      <c r="K54" s="8">
        <f t="shared" si="4"/>
        <v>66613954.866160125</v>
      </c>
    </row>
    <row r="55" spans="1:11" x14ac:dyDescent="0.7">
      <c r="A55" s="1">
        <v>38352</v>
      </c>
      <c r="B55" s="3">
        <v>102.47</v>
      </c>
      <c r="C55" s="3">
        <v>1799.55</v>
      </c>
      <c r="D55" s="3">
        <v>1208.7</v>
      </c>
      <c r="E55" s="3">
        <v>320.62</v>
      </c>
      <c r="F55" s="4">
        <f t="shared" si="1"/>
        <v>0.8211472634489646</v>
      </c>
      <c r="G55" s="4">
        <f t="shared" si="1"/>
        <v>1.3077423954866132</v>
      </c>
      <c r="H55" s="4">
        <f t="shared" si="1"/>
        <v>1.454462067316332</v>
      </c>
      <c r="I55" s="8">
        <f t="shared" si="2"/>
        <v>72787761.635682851</v>
      </c>
      <c r="J55" s="8">
        <f t="shared" si="3"/>
        <v>69891769.15502353</v>
      </c>
      <c r="K55" s="8">
        <f t="shared" si="4"/>
        <v>66995776.67436412</v>
      </c>
    </row>
    <row r="56" spans="1:11" x14ac:dyDescent="0.7">
      <c r="A56" s="1">
        <v>38383</v>
      </c>
      <c r="B56" s="3">
        <v>103.67</v>
      </c>
      <c r="C56" s="3">
        <v>1755.68</v>
      </c>
      <c r="D56" s="3">
        <v>1216.29</v>
      </c>
      <c r="E56" s="3">
        <v>317.25</v>
      </c>
      <c r="F56" s="4">
        <f t="shared" si="1"/>
        <v>0.81051089331924275</v>
      </c>
      <c r="G56" s="4">
        <f t="shared" si="1"/>
        <v>1.3313651346857851</v>
      </c>
      <c r="H56" s="4">
        <f t="shared" si="1"/>
        <v>1.4560281872096605</v>
      </c>
      <c r="I56" s="8">
        <f t="shared" si="2"/>
        <v>72616137.252379984</v>
      </c>
      <c r="J56" s="8">
        <f t="shared" si="3"/>
        <v>69667026.456340134</v>
      </c>
      <c r="K56" s="8">
        <f t="shared" si="4"/>
        <v>66717915.66030021</v>
      </c>
    </row>
    <row r="57" spans="1:11" x14ac:dyDescent="0.7">
      <c r="A57" s="1">
        <v>38411</v>
      </c>
      <c r="B57" s="3">
        <v>104.58</v>
      </c>
      <c r="C57" s="3">
        <v>1792.63</v>
      </c>
      <c r="D57" s="3">
        <v>1209.1099999999999</v>
      </c>
      <c r="E57" s="3">
        <v>317.85000000000002</v>
      </c>
      <c r="F57" s="4">
        <f t="shared" si="1"/>
        <v>0.83483316439264654</v>
      </c>
      <c r="G57" s="4">
        <f t="shared" si="1"/>
        <v>1.3351233627476702</v>
      </c>
      <c r="H57" s="4">
        <f t="shared" si="1"/>
        <v>1.4715868776523824</v>
      </c>
      <c r="I57" s="8">
        <f t="shared" si="2"/>
        <v>73142092.011072636</v>
      </c>
      <c r="J57" s="8">
        <f t="shared" si="3"/>
        <v>70111467.88145867</v>
      </c>
      <c r="K57" s="8">
        <f t="shared" si="4"/>
        <v>67080843.751844615</v>
      </c>
    </row>
    <row r="58" spans="1:11" x14ac:dyDescent="0.7">
      <c r="A58" s="1">
        <v>38442</v>
      </c>
      <c r="B58" s="3">
        <v>107.11</v>
      </c>
      <c r="C58" s="3">
        <v>1760.89</v>
      </c>
      <c r="D58" s="3">
        <v>1202.9000000000001</v>
      </c>
      <c r="E58" s="3">
        <v>314.01</v>
      </c>
      <c r="F58" s="4">
        <f t="shared" si="1"/>
        <v>0.83989044823705561</v>
      </c>
      <c r="G58" s="4">
        <f t="shared" si="1"/>
        <v>1.360399579963945</v>
      </c>
      <c r="H58" s="4">
        <f t="shared" si="1"/>
        <v>1.4889789272470304</v>
      </c>
      <c r="I58" s="8">
        <f t="shared" si="2"/>
        <v>73756526.799824119</v>
      </c>
      <c r="J58" s="8">
        <f t="shared" si="3"/>
        <v>70640085.032824665</v>
      </c>
      <c r="K58" s="8">
        <f t="shared" si="4"/>
        <v>67523643.265825137</v>
      </c>
    </row>
    <row r="59" spans="1:11" x14ac:dyDescent="0.7">
      <c r="A59" s="1">
        <v>38472</v>
      </c>
      <c r="B59" s="3">
        <v>104.67</v>
      </c>
      <c r="C59" s="3">
        <v>1727.49</v>
      </c>
      <c r="D59" s="3">
        <v>1219.18</v>
      </c>
      <c r="E59" s="3">
        <v>318.11</v>
      </c>
      <c r="F59" s="4">
        <f t="shared" si="1"/>
        <v>0.80518960957938845</v>
      </c>
      <c r="G59" s="4">
        <f t="shared" si="1"/>
        <v>1.3474014141452628</v>
      </c>
      <c r="H59" s="4">
        <f t="shared" si="1"/>
        <v>1.474058091515118</v>
      </c>
      <c r="I59" s="8">
        <f t="shared" si="2"/>
        <v>72767423.646382377</v>
      </c>
      <c r="J59" s="8">
        <f t="shared" si="3"/>
        <v>69632211.277477533</v>
      </c>
      <c r="K59" s="8">
        <f t="shared" si="4"/>
        <v>66496998.908572607</v>
      </c>
    </row>
    <row r="60" spans="1:11" x14ac:dyDescent="0.7">
      <c r="A60" s="1">
        <v>38503</v>
      </c>
      <c r="B60" s="3">
        <v>108.53</v>
      </c>
      <c r="C60" s="3">
        <v>1782.46</v>
      </c>
      <c r="D60" s="3">
        <v>1232.3699999999999</v>
      </c>
      <c r="E60" s="3">
        <v>313.85000000000002</v>
      </c>
      <c r="F60" s="4">
        <f t="shared" si="1"/>
        <v>0.861449833634373</v>
      </c>
      <c r="G60" s="4">
        <f t="shared" si="1"/>
        <v>1.4122053927123981</v>
      </c>
      <c r="H60" s="4">
        <f t="shared" si="1"/>
        <v>1.5079501654054517</v>
      </c>
      <c r="I60" s="8">
        <f t="shared" si="2"/>
        <v>74190518.426858395</v>
      </c>
      <c r="J60" s="8">
        <f t="shared" si="3"/>
        <v>70933220.12736477</v>
      </c>
      <c r="K60" s="8">
        <f t="shared" si="4"/>
        <v>67675921.82787104</v>
      </c>
    </row>
    <row r="61" spans="1:11" x14ac:dyDescent="0.7">
      <c r="A61" s="1">
        <v>38533</v>
      </c>
      <c r="B61" s="3">
        <v>110.81</v>
      </c>
      <c r="C61" s="3">
        <v>1784.99</v>
      </c>
      <c r="D61" s="3">
        <v>1239.0899999999999</v>
      </c>
      <c r="E61" s="3">
        <v>312.45</v>
      </c>
      <c r="F61" s="4">
        <f t="shared" si="1"/>
        <v>0.8807956032781401</v>
      </c>
      <c r="G61" s="4">
        <f t="shared" si="1"/>
        <v>1.4497354271936451</v>
      </c>
      <c r="H61" s="4">
        <f t="shared" si="1"/>
        <v>1.5327613372841093</v>
      </c>
      <c r="I61" s="8">
        <f t="shared" si="2"/>
        <v>75161217.722289398</v>
      </c>
      <c r="J61" s="8">
        <f t="shared" si="3"/>
        <v>71800325.219338089</v>
      </c>
      <c r="K61" s="8">
        <f t="shared" si="4"/>
        <v>68439432.716386661</v>
      </c>
    </row>
    <row r="62" spans="1:11" x14ac:dyDescent="0.7">
      <c r="A62" s="1">
        <v>38564</v>
      </c>
      <c r="B62" s="3">
        <v>112.55</v>
      </c>
      <c r="C62" s="3">
        <v>1851.37</v>
      </c>
      <c r="D62" s="3">
        <v>1227.82</v>
      </c>
      <c r="E62" s="3">
        <v>309.94</v>
      </c>
      <c r="F62" s="4">
        <f t="shared" si="1"/>
        <v>0.92789560389431258</v>
      </c>
      <c r="G62" s="4">
        <f t="shared" si="1"/>
        <v>1.4591070224297309</v>
      </c>
      <c r="H62" s="4">
        <f t="shared" si="1"/>
        <v>1.5443231484120006</v>
      </c>
      <c r="I62" s="8">
        <f t="shared" si="2"/>
        <v>75478168.220262691</v>
      </c>
      <c r="J62" s="8">
        <f t="shared" si="3"/>
        <v>72041924.083371341</v>
      </c>
      <c r="K62" s="8">
        <f t="shared" si="4"/>
        <v>68605679.946479872</v>
      </c>
    </row>
    <row r="63" spans="1:11" x14ac:dyDescent="0.7">
      <c r="A63" s="1">
        <v>38595</v>
      </c>
      <c r="B63" s="3">
        <v>110.62</v>
      </c>
      <c r="C63" s="3">
        <v>1834.48</v>
      </c>
      <c r="D63" s="3">
        <v>1243.55</v>
      </c>
      <c r="E63" s="3">
        <v>315.04000000000002</v>
      </c>
      <c r="F63" s="4">
        <f t="shared" si="1"/>
        <v>0.90366410393709329</v>
      </c>
      <c r="G63" s="4">
        <f t="shared" si="1"/>
        <v>1.4524588962260212</v>
      </c>
      <c r="H63" s="4">
        <f t="shared" si="1"/>
        <v>1.5428169664350504</v>
      </c>
      <c r="I63" s="8">
        <f t="shared" si="2"/>
        <v>75154554.186345324</v>
      </c>
      <c r="J63" s="8">
        <f t="shared" si="3"/>
        <v>71671661.426393896</v>
      </c>
      <c r="K63" s="8">
        <f t="shared" si="4"/>
        <v>68188768.666442364</v>
      </c>
    </row>
    <row r="64" spans="1:11" x14ac:dyDescent="0.7">
      <c r="A64" s="1">
        <v>38625</v>
      </c>
      <c r="B64" s="3">
        <v>113.5</v>
      </c>
      <c r="C64" s="3">
        <v>1849.33</v>
      </c>
      <c r="D64" s="3">
        <v>1230.74</v>
      </c>
      <c r="E64" s="3">
        <v>310.02999999999997</v>
      </c>
      <c r="F64" s="4">
        <f t="shared" si="1"/>
        <v>0.93469661994425435</v>
      </c>
      <c r="G64" s="4">
        <f t="shared" si="1"/>
        <v>1.4749222330041869</v>
      </c>
      <c r="H64" s="4">
        <f t="shared" si="1"/>
        <v>1.5578105298492329</v>
      </c>
      <c r="I64" s="8">
        <f t="shared" si="2"/>
        <v>75634928.94794865</v>
      </c>
      <c r="J64" s="8">
        <f t="shared" si="3"/>
        <v>72068188.379347712</v>
      </c>
      <c r="K64" s="8">
        <f t="shared" si="4"/>
        <v>68501447.810746655</v>
      </c>
    </row>
    <row r="65" spans="1:11" x14ac:dyDescent="0.7">
      <c r="A65" s="2">
        <v>38656</v>
      </c>
      <c r="B65" s="3">
        <v>116.39</v>
      </c>
      <c r="C65" s="3">
        <v>1818.5</v>
      </c>
      <c r="D65" s="3">
        <v>1221</v>
      </c>
      <c r="E65" s="3">
        <v>305.41000000000003</v>
      </c>
      <c r="F65" s="4">
        <f t="shared" si="1"/>
        <v>0.94251738439609867</v>
      </c>
      <c r="G65" s="4">
        <f t="shared" si="1"/>
        <v>1.5005078683145703</v>
      </c>
      <c r="H65" s="4">
        <f t="shared" si="1"/>
        <v>1.5736711189749799</v>
      </c>
      <c r="I65" s="8">
        <f t="shared" si="2"/>
        <v>76154993.412537023</v>
      </c>
      <c r="J65" s="8">
        <f t="shared" si="3"/>
        <v>72501938.667344794</v>
      </c>
      <c r="K65" s="8">
        <f t="shared" si="4"/>
        <v>68848883.92215246</v>
      </c>
    </row>
    <row r="66" spans="1:11" x14ac:dyDescent="0.7">
      <c r="A66" s="1">
        <v>38686</v>
      </c>
      <c r="B66" s="3">
        <v>119.81</v>
      </c>
      <c r="C66" s="3">
        <v>1887.28</v>
      </c>
      <c r="D66" s="3">
        <v>1226.4000000000001</v>
      </c>
      <c r="E66" s="3">
        <v>303.25</v>
      </c>
      <c r="F66" s="4">
        <f t="shared" si="1"/>
        <v>1.0069080235373173</v>
      </c>
      <c r="G66" s="4">
        <f t="shared" si="1"/>
        <v>1.5514298922750787</v>
      </c>
      <c r="H66" s="4">
        <f t="shared" si="1"/>
        <v>1.6084550587902464</v>
      </c>
      <c r="I66" s="8">
        <f t="shared" si="2"/>
        <v>77588299.838862702</v>
      </c>
      <c r="J66" s="8">
        <f t="shared" si="3"/>
        <v>73804499.10115242</v>
      </c>
      <c r="K66" s="8">
        <f t="shared" si="4"/>
        <v>70020698.363442019</v>
      </c>
    </row>
    <row r="67" spans="1:11" x14ac:dyDescent="0.7">
      <c r="A67" s="1">
        <v>38717</v>
      </c>
      <c r="B67" s="3">
        <v>117.96</v>
      </c>
      <c r="C67" s="3">
        <v>1887.94</v>
      </c>
      <c r="D67" s="3">
        <v>1238.06</v>
      </c>
      <c r="E67" s="3">
        <v>306.24</v>
      </c>
      <c r="F67" s="4">
        <f t="shared" si="1"/>
        <v>0.99170692907987679</v>
      </c>
      <c r="G67" s="4">
        <f t="shared" si="1"/>
        <v>1.5419965470922339</v>
      </c>
      <c r="H67" s="4">
        <f t="shared" si="1"/>
        <v>1.5992329646693275</v>
      </c>
      <c r="I67" s="8">
        <f t="shared" si="2"/>
        <v>76893446.49969995</v>
      </c>
      <c r="J67" s="8">
        <f t="shared" si="3"/>
        <v>73081340.223608136</v>
      </c>
      <c r="K67" s="8">
        <f t="shared" si="4"/>
        <v>69269233.947516218</v>
      </c>
    </row>
    <row r="68" spans="1:11" x14ac:dyDescent="0.7">
      <c r="A68" s="1">
        <v>38748</v>
      </c>
      <c r="B68" s="3">
        <v>117.25</v>
      </c>
      <c r="C68" s="3">
        <v>1937.93</v>
      </c>
      <c r="D68" s="3">
        <v>1238.1300000000001</v>
      </c>
      <c r="E68" s="3">
        <v>310.10000000000002</v>
      </c>
      <c r="F68" s="4">
        <f t="shared" ref="F68:H131" si="5">C68*$B68/C$3/$B$3</f>
        <v>1.0118388096583648</v>
      </c>
      <c r="G68" s="4">
        <f t="shared" si="5"/>
        <v>1.5328019459155362</v>
      </c>
      <c r="H68" s="4">
        <f t="shared" si="5"/>
        <v>1.6096433914000217</v>
      </c>
      <c r="I68" s="8">
        <f t="shared" si="2"/>
        <v>77143994.955453679</v>
      </c>
      <c r="J68" s="8">
        <f t="shared" si="3"/>
        <v>73257073.249744281</v>
      </c>
      <c r="K68" s="8">
        <f t="shared" si="4"/>
        <v>69370151.544034764</v>
      </c>
    </row>
    <row r="69" spans="1:11" x14ac:dyDescent="0.7">
      <c r="A69" s="1">
        <v>38776</v>
      </c>
      <c r="B69" s="3">
        <v>115.77</v>
      </c>
      <c r="C69" s="3">
        <v>1943.19</v>
      </c>
      <c r="D69" s="3">
        <v>1242.24</v>
      </c>
      <c r="E69" s="3">
        <v>309</v>
      </c>
      <c r="F69" s="4">
        <f t="shared" si="5"/>
        <v>1.0017784751275678</v>
      </c>
      <c r="G69" s="4">
        <f t="shared" si="5"/>
        <v>1.5184779422312296</v>
      </c>
      <c r="H69" s="4">
        <f t="shared" si="5"/>
        <v>1.583687781175632</v>
      </c>
      <c r="I69" s="8">
        <f t="shared" ref="I69:I132" si="6">MAX(I68*(H69/H68)-I$3*0.05/12,0)</f>
        <v>75650042.739134207</v>
      </c>
      <c r="J69" s="8">
        <f t="shared" ref="J69:J132" si="7">MAX(J68*(H69/H68)-J$3*0.06/12,0)</f>
        <v>71775797.912853599</v>
      </c>
      <c r="K69" s="8">
        <f t="shared" ref="K69:K132" si="8">MAX(K68*(H69/H68)-K$3*0.07/12,0)</f>
        <v>67901553.086572856</v>
      </c>
    </row>
    <row r="70" spans="1:11" x14ac:dyDescent="0.7">
      <c r="A70" s="1">
        <v>38807</v>
      </c>
      <c r="B70" s="3">
        <v>117.68</v>
      </c>
      <c r="C70" s="3">
        <v>1967.38</v>
      </c>
      <c r="D70" s="3">
        <v>1230.05</v>
      </c>
      <c r="E70" s="3">
        <v>305.94</v>
      </c>
      <c r="F70" s="4">
        <f t="shared" si="5"/>
        <v>1.0309825333130063</v>
      </c>
      <c r="G70" s="4">
        <f t="shared" si="5"/>
        <v>1.5283836038168526</v>
      </c>
      <c r="H70" s="4">
        <f t="shared" si="5"/>
        <v>1.5938739597922698</v>
      </c>
      <c r="I70" s="8">
        <f t="shared" si="6"/>
        <v>75886618.980269983</v>
      </c>
      <c r="J70" s="8">
        <f t="shared" si="7"/>
        <v>71937455.258816883</v>
      </c>
      <c r="K70" s="8">
        <f t="shared" si="8"/>
        <v>67988291.537363648</v>
      </c>
    </row>
    <row r="71" spans="1:11" x14ac:dyDescent="0.7">
      <c r="A71" s="1">
        <v>38837</v>
      </c>
      <c r="B71" s="3">
        <v>113.85</v>
      </c>
      <c r="C71" s="3">
        <v>1993.79</v>
      </c>
      <c r="D71" s="3">
        <v>1227.82</v>
      </c>
      <c r="E71" s="3">
        <v>311.73</v>
      </c>
      <c r="F71" s="4">
        <f t="shared" si="5"/>
        <v>1.0108177142000769</v>
      </c>
      <c r="G71" s="4">
        <f t="shared" si="5"/>
        <v>1.4759603243325174</v>
      </c>
      <c r="H71" s="4">
        <f t="shared" si="5"/>
        <v>1.5711826971440812</v>
      </c>
      <c r="I71" s="8">
        <f t="shared" si="6"/>
        <v>74556255.509755194</v>
      </c>
      <c r="J71" s="8">
        <f t="shared" si="7"/>
        <v>70613314.245977402</v>
      </c>
      <c r="K71" s="8">
        <f t="shared" si="8"/>
        <v>66670372.982199475</v>
      </c>
    </row>
    <row r="72" spans="1:11" x14ac:dyDescent="0.7">
      <c r="A72" s="1">
        <v>38868</v>
      </c>
      <c r="B72" s="3">
        <v>112.59</v>
      </c>
      <c r="C72" s="3">
        <v>1936.41</v>
      </c>
      <c r="D72" s="3">
        <v>1226.51</v>
      </c>
      <c r="E72" s="3">
        <v>315.75</v>
      </c>
      <c r="F72" s="4">
        <f t="shared" si="5"/>
        <v>0.97086206424809463</v>
      </c>
      <c r="G72" s="4">
        <f t="shared" si="5"/>
        <v>1.4580682648528083</v>
      </c>
      <c r="H72" s="4">
        <f t="shared" si="5"/>
        <v>1.5738314935195334</v>
      </c>
      <c r="I72" s="8">
        <f t="shared" si="6"/>
        <v>74431947.028456673</v>
      </c>
      <c r="J72" s="8">
        <f t="shared" si="7"/>
        <v>70432358.511913747</v>
      </c>
      <c r="K72" s="8">
        <f t="shared" si="8"/>
        <v>66432769.995370694</v>
      </c>
    </row>
    <row r="73" spans="1:11" x14ac:dyDescent="0.7">
      <c r="A73" s="1">
        <v>38898</v>
      </c>
      <c r="B73" s="3">
        <v>114.44</v>
      </c>
      <c r="C73" s="3">
        <v>1939.03</v>
      </c>
      <c r="D73" s="3">
        <v>1229.1099999999999</v>
      </c>
      <c r="E73" s="3">
        <v>313.24</v>
      </c>
      <c r="F73" s="4">
        <f t="shared" si="5"/>
        <v>0.98814976863941451</v>
      </c>
      <c r="G73" s="4">
        <f t="shared" si="5"/>
        <v>1.4851678735385081</v>
      </c>
      <c r="H73" s="4">
        <f t="shared" si="5"/>
        <v>1.5869751184556331</v>
      </c>
      <c r="I73" s="8">
        <f t="shared" si="6"/>
        <v>74803554.614169627</v>
      </c>
      <c r="J73" s="8">
        <f t="shared" si="7"/>
        <v>70720564.115536094</v>
      </c>
      <c r="K73" s="8">
        <f t="shared" si="8"/>
        <v>66637573.616902426</v>
      </c>
    </row>
    <row r="74" spans="1:11" x14ac:dyDescent="0.7">
      <c r="A74" s="1">
        <v>38929</v>
      </c>
      <c r="B74" s="3">
        <v>114.69</v>
      </c>
      <c r="C74" s="3">
        <v>1951</v>
      </c>
      <c r="D74" s="3">
        <v>1245.73</v>
      </c>
      <c r="E74" s="3">
        <v>316.36</v>
      </c>
      <c r="F74" s="4">
        <f t="shared" si="5"/>
        <v>0.99642179386307161</v>
      </c>
      <c r="G74" s="4">
        <f t="shared" si="5"/>
        <v>1.5085385786031229</v>
      </c>
      <c r="H74" s="4">
        <f t="shared" si="5"/>
        <v>1.6062834061247651</v>
      </c>
      <c r="I74" s="8">
        <f t="shared" si="6"/>
        <v>75463668.789475381</v>
      </c>
      <c r="J74" s="8">
        <f t="shared" si="7"/>
        <v>71281001.673873425</v>
      </c>
      <c r="K74" s="8">
        <f t="shared" si="8"/>
        <v>67098334.558271319</v>
      </c>
    </row>
    <row r="75" spans="1:11" x14ac:dyDescent="0.7">
      <c r="A75" s="1">
        <v>38960</v>
      </c>
      <c r="B75" s="3">
        <v>117.36</v>
      </c>
      <c r="C75" s="3">
        <v>1997.42</v>
      </c>
      <c r="D75" s="3">
        <v>1264.8</v>
      </c>
      <c r="E75" s="3">
        <v>320.02</v>
      </c>
      <c r="F75" s="4">
        <f t="shared" si="5"/>
        <v>1.0438783507302283</v>
      </c>
      <c r="G75" s="4">
        <f t="shared" si="5"/>
        <v>1.567288340377017</v>
      </c>
      <c r="H75" s="4">
        <f t="shared" si="5"/>
        <v>1.6626937908515482</v>
      </c>
      <c r="I75" s="8">
        <f t="shared" si="6"/>
        <v>77863845.323128864</v>
      </c>
      <c r="J75" s="8">
        <f t="shared" si="7"/>
        <v>73484288.897536218</v>
      </c>
      <c r="K75" s="8">
        <f t="shared" si="8"/>
        <v>69104732.471943408</v>
      </c>
    </row>
    <row r="76" spans="1:11" x14ac:dyDescent="0.7">
      <c r="A76" s="1">
        <v>38990</v>
      </c>
      <c r="B76" s="3">
        <v>118.18</v>
      </c>
      <c r="C76" s="3">
        <v>2048.89</v>
      </c>
      <c r="D76" s="3">
        <v>1275.9100000000001</v>
      </c>
      <c r="E76" s="3">
        <v>320</v>
      </c>
      <c r="F76" s="4">
        <f t="shared" si="5"/>
        <v>1.0782588322157658</v>
      </c>
      <c r="G76" s="4">
        <f t="shared" si="5"/>
        <v>1.5921023077738352</v>
      </c>
      <c r="H76" s="4">
        <f t="shared" si="5"/>
        <v>1.6742064749347507</v>
      </c>
      <c r="I76" s="8">
        <f t="shared" si="6"/>
        <v>78152983.592388555</v>
      </c>
      <c r="J76" s="8">
        <f t="shared" si="7"/>
        <v>73693102.611649409</v>
      </c>
      <c r="K76" s="8">
        <f t="shared" si="8"/>
        <v>69233221.630910113</v>
      </c>
    </row>
    <row r="77" spans="1:11" x14ac:dyDescent="0.7">
      <c r="A77" s="1">
        <v>39021</v>
      </c>
      <c r="B77" s="3">
        <v>116.95</v>
      </c>
      <c r="C77" s="3">
        <v>2115.65</v>
      </c>
      <c r="D77" s="3">
        <v>1284.3499999999999</v>
      </c>
      <c r="E77" s="3">
        <v>323.08999999999997</v>
      </c>
      <c r="F77" s="4">
        <f t="shared" si="5"/>
        <v>1.1018042525321434</v>
      </c>
      <c r="G77" s="4">
        <f t="shared" si="5"/>
        <v>1.5859539070809845</v>
      </c>
      <c r="H77" s="4">
        <f t="shared" si="5"/>
        <v>1.6727798781504084</v>
      </c>
      <c r="I77" s="8">
        <f t="shared" si="6"/>
        <v>77836389.18079783</v>
      </c>
      <c r="J77" s="8">
        <f t="shared" si="7"/>
        <v>73330308.47915265</v>
      </c>
      <c r="K77" s="8">
        <f t="shared" si="8"/>
        <v>68824227.77750732</v>
      </c>
    </row>
    <row r="78" spans="1:11" x14ac:dyDescent="0.7">
      <c r="A78" s="1">
        <v>39051</v>
      </c>
      <c r="B78" s="3">
        <v>115.78</v>
      </c>
      <c r="C78" s="3">
        <v>2155.89</v>
      </c>
      <c r="D78" s="3">
        <v>1299.25</v>
      </c>
      <c r="E78" s="3">
        <v>330.96</v>
      </c>
      <c r="F78" s="4">
        <f t="shared" si="5"/>
        <v>1.1115283372973153</v>
      </c>
      <c r="G78" s="4">
        <f t="shared" si="5"/>
        <v>1.5883024861607868</v>
      </c>
      <c r="H78" s="4">
        <f t="shared" si="5"/>
        <v>1.6963837607638561</v>
      </c>
      <c r="I78" s="8">
        <f t="shared" si="6"/>
        <v>78684705.233780026</v>
      </c>
      <c r="J78" s="8">
        <f t="shared" si="7"/>
        <v>74065041.151369914</v>
      </c>
      <c r="K78" s="8">
        <f t="shared" si="8"/>
        <v>69445377.068959638</v>
      </c>
    </row>
    <row r="79" spans="1:11" x14ac:dyDescent="0.7">
      <c r="A79" s="1">
        <v>39082</v>
      </c>
      <c r="B79" s="3">
        <v>119.02</v>
      </c>
      <c r="C79" s="3">
        <v>2186.13</v>
      </c>
      <c r="D79" s="3">
        <v>1291.71</v>
      </c>
      <c r="E79" s="3">
        <v>326.57</v>
      </c>
      <c r="F79" s="4">
        <f t="shared" si="5"/>
        <v>1.158660831140033</v>
      </c>
      <c r="G79" s="4">
        <f t="shared" si="5"/>
        <v>1.6232742992101143</v>
      </c>
      <c r="H79" s="4">
        <f t="shared" si="5"/>
        <v>1.720724274570145</v>
      </c>
      <c r="I79" s="8">
        <f t="shared" si="6"/>
        <v>79563710.473269105</v>
      </c>
      <c r="J79" s="8">
        <f t="shared" si="7"/>
        <v>74827761.273081347</v>
      </c>
      <c r="K79" s="8">
        <f t="shared" si="8"/>
        <v>70091812.072893426</v>
      </c>
    </row>
    <row r="80" spans="1:11" x14ac:dyDescent="0.7">
      <c r="A80" s="1">
        <v>39113</v>
      </c>
      <c r="B80" s="3">
        <v>120.67</v>
      </c>
      <c r="C80" s="3">
        <v>2219.19</v>
      </c>
      <c r="D80" s="3">
        <v>1291.18</v>
      </c>
      <c r="E80" s="3">
        <v>323.36</v>
      </c>
      <c r="F80" s="4">
        <f t="shared" si="5"/>
        <v>1.1924884882554094</v>
      </c>
      <c r="G80" s="4">
        <f t="shared" si="5"/>
        <v>1.6451028246159163</v>
      </c>
      <c r="H80" s="4">
        <f t="shared" si="5"/>
        <v>1.7274308134315903</v>
      </c>
      <c r="I80" s="8">
        <f t="shared" si="6"/>
        <v>79623810.77471517</v>
      </c>
      <c r="J80" s="8">
        <f t="shared" si="7"/>
        <v>74819403.168479294</v>
      </c>
      <c r="K80" s="8">
        <f t="shared" si="8"/>
        <v>70014995.562243238</v>
      </c>
    </row>
    <row r="81" spans="1:11" x14ac:dyDescent="0.7">
      <c r="A81" s="1">
        <v>39141</v>
      </c>
      <c r="B81" s="3">
        <v>118.45</v>
      </c>
      <c r="C81" s="3">
        <v>2175.7800000000002</v>
      </c>
      <c r="D81" s="3">
        <v>1311.09</v>
      </c>
      <c r="E81" s="3">
        <v>330.02</v>
      </c>
      <c r="F81" s="4">
        <f t="shared" si="5"/>
        <v>1.1476525901754806</v>
      </c>
      <c r="G81" s="4">
        <f t="shared" si="5"/>
        <v>1.639738202567772</v>
      </c>
      <c r="H81" s="4">
        <f t="shared" si="5"/>
        <v>1.7305748114800019</v>
      </c>
      <c r="I81" s="8">
        <f t="shared" si="6"/>
        <v>79518729.519788086</v>
      </c>
      <c r="J81" s="8">
        <f t="shared" si="7"/>
        <v>74655577.685985848</v>
      </c>
      <c r="K81" s="8">
        <f t="shared" si="8"/>
        <v>69792425.852183446</v>
      </c>
    </row>
    <row r="82" spans="1:11" x14ac:dyDescent="0.7">
      <c r="A82" s="1">
        <v>39172</v>
      </c>
      <c r="B82" s="3">
        <v>117.79</v>
      </c>
      <c r="C82" s="3">
        <v>2200.12</v>
      </c>
      <c r="D82" s="3">
        <v>1311.13</v>
      </c>
      <c r="E82" s="3">
        <v>330.8</v>
      </c>
      <c r="F82" s="4">
        <f t="shared" si="5"/>
        <v>1.1540249185561584</v>
      </c>
      <c r="G82" s="4">
        <f t="shared" si="5"/>
        <v>1.6306513763396149</v>
      </c>
      <c r="H82" s="4">
        <f t="shared" si="5"/>
        <v>1.7249995094821526</v>
      </c>
      <c r="I82" s="8">
        <f t="shared" si="6"/>
        <v>79012548.204414055</v>
      </c>
      <c r="J82" s="8">
        <f t="shared" si="7"/>
        <v>74115063.731511205</v>
      </c>
      <c r="K82" s="8">
        <f t="shared" si="8"/>
        <v>69217579.258608192</v>
      </c>
    </row>
    <row r="83" spans="1:11" x14ac:dyDescent="0.7">
      <c r="A83" s="1">
        <v>39202</v>
      </c>
      <c r="B83" s="3">
        <v>119.47</v>
      </c>
      <c r="C83" s="3">
        <v>2297.58</v>
      </c>
      <c r="D83" s="3">
        <v>1318.2</v>
      </c>
      <c r="E83" s="3">
        <v>334.54</v>
      </c>
      <c r="F83" s="4">
        <f t="shared" si="5"/>
        <v>1.2223340267146878</v>
      </c>
      <c r="G83" s="4">
        <f t="shared" si="5"/>
        <v>1.6628271847848199</v>
      </c>
      <c r="H83" s="4">
        <f t="shared" si="5"/>
        <v>1.7693834856488648</v>
      </c>
      <c r="I83" s="8">
        <f t="shared" si="6"/>
        <v>80795529.105045542</v>
      </c>
      <c r="J83" s="8">
        <f t="shared" si="7"/>
        <v>75722033.098268449</v>
      </c>
      <c r="K83" s="8">
        <f t="shared" si="8"/>
        <v>70648537.091491193</v>
      </c>
    </row>
    <row r="84" spans="1:11" x14ac:dyDescent="0.7">
      <c r="A84" s="1">
        <v>39233</v>
      </c>
      <c r="B84" s="3">
        <v>121.73</v>
      </c>
      <c r="C84" s="3">
        <v>2377.75</v>
      </c>
      <c r="D84" s="3">
        <v>1308.2</v>
      </c>
      <c r="E84" s="3">
        <v>329.32</v>
      </c>
      <c r="F84" s="4">
        <f t="shared" si="5"/>
        <v>1.2889147929538736</v>
      </c>
      <c r="G84" s="4">
        <f t="shared" si="5"/>
        <v>1.6814296901620747</v>
      </c>
      <c r="H84" s="4">
        <f t="shared" si="5"/>
        <v>1.7747238349103216</v>
      </c>
      <c r="I84" s="8">
        <f t="shared" si="6"/>
        <v>80789385.989482835</v>
      </c>
      <c r="J84" s="8">
        <f t="shared" si="7"/>
        <v>75650577.16845572</v>
      </c>
      <c r="K84" s="8">
        <f t="shared" si="8"/>
        <v>70511768.347428441</v>
      </c>
    </row>
    <row r="85" spans="1:11" x14ac:dyDescent="0.7">
      <c r="A85" s="1">
        <v>39263</v>
      </c>
      <c r="B85" s="3">
        <v>123.17</v>
      </c>
      <c r="C85" s="3">
        <v>2338.25</v>
      </c>
      <c r="D85" s="3">
        <v>1304.3399999999999</v>
      </c>
      <c r="E85" s="3">
        <v>327.86</v>
      </c>
      <c r="F85" s="4">
        <f t="shared" si="5"/>
        <v>1.2824967706393855</v>
      </c>
      <c r="G85" s="4">
        <f t="shared" si="5"/>
        <v>1.6963001454510425</v>
      </c>
      <c r="H85" s="4">
        <f t="shared" si="5"/>
        <v>1.7877567613015493</v>
      </c>
      <c r="I85" s="8">
        <f t="shared" si="6"/>
        <v>81132673.857759312</v>
      </c>
      <c r="J85" s="8">
        <f t="shared" si="7"/>
        <v>75906127.493692756</v>
      </c>
      <c r="K85" s="8">
        <f t="shared" si="8"/>
        <v>70679581.129626051</v>
      </c>
    </row>
    <row r="86" spans="1:11" x14ac:dyDescent="0.7">
      <c r="A86" s="1">
        <v>39294</v>
      </c>
      <c r="B86" s="3">
        <v>118.41</v>
      </c>
      <c r="C86" s="3">
        <v>2265.75</v>
      </c>
      <c r="D86" s="3">
        <v>1315.22</v>
      </c>
      <c r="E86" s="3">
        <v>334.52</v>
      </c>
      <c r="F86" s="4">
        <f t="shared" si="5"/>
        <v>1.1947052318516203</v>
      </c>
      <c r="G86" s="4">
        <f t="shared" si="5"/>
        <v>1.6443479850225713</v>
      </c>
      <c r="H86" s="4">
        <f t="shared" si="5"/>
        <v>1.7535797532082522</v>
      </c>
      <c r="I86" s="8">
        <f t="shared" si="6"/>
        <v>79331639.560985789</v>
      </c>
      <c r="J86" s="8">
        <f t="shared" si="7"/>
        <v>74155010.434684083</v>
      </c>
      <c r="K86" s="8">
        <f t="shared" si="8"/>
        <v>68978381.308382228</v>
      </c>
    </row>
    <row r="87" spans="1:11" x14ac:dyDescent="0.7">
      <c r="A87" s="1">
        <v>39325</v>
      </c>
      <c r="B87" s="3">
        <v>115.77</v>
      </c>
      <c r="C87" s="3">
        <v>2299.71</v>
      </c>
      <c r="D87" s="3">
        <v>1331.34</v>
      </c>
      <c r="E87" s="3">
        <v>338.64</v>
      </c>
      <c r="F87" s="4">
        <f t="shared" si="5"/>
        <v>1.1855762828316425</v>
      </c>
      <c r="G87" s="4">
        <f t="shared" si="5"/>
        <v>1.6273911833543639</v>
      </c>
      <c r="H87" s="4">
        <f t="shared" si="5"/>
        <v>1.7355988032922851</v>
      </c>
      <c r="I87" s="8">
        <f t="shared" si="6"/>
        <v>78268184.549836233</v>
      </c>
      <c r="J87" s="8">
        <f t="shared" si="7"/>
        <v>73094635.820296228</v>
      </c>
      <c r="K87" s="8">
        <f t="shared" si="8"/>
        <v>67921087.090756059</v>
      </c>
    </row>
    <row r="88" spans="1:11" x14ac:dyDescent="0.7">
      <c r="A88" s="1">
        <v>39355</v>
      </c>
      <c r="B88" s="3">
        <v>114.82</v>
      </c>
      <c r="C88" s="3">
        <v>2385.7199999999998</v>
      </c>
      <c r="D88" s="3">
        <v>1341.44</v>
      </c>
      <c r="E88" s="3">
        <v>346.24</v>
      </c>
      <c r="F88" s="4">
        <f t="shared" si="5"/>
        <v>1.219824662393949</v>
      </c>
      <c r="G88" s="4">
        <f t="shared" si="5"/>
        <v>1.6262815679695823</v>
      </c>
      <c r="H88" s="4">
        <f t="shared" si="5"/>
        <v>1.7599885194032214</v>
      </c>
      <c r="I88" s="8">
        <f t="shared" si="6"/>
        <v>79118057.860458344</v>
      </c>
      <c r="J88" s="8">
        <f t="shared" si="7"/>
        <v>73821807.199711531</v>
      </c>
      <c r="K88" s="8">
        <f t="shared" si="8"/>
        <v>68525556.538964555</v>
      </c>
    </row>
    <row r="89" spans="1:11" x14ac:dyDescent="0.7">
      <c r="A89" s="1">
        <v>39386</v>
      </c>
      <c r="B89" s="3">
        <v>115.31</v>
      </c>
      <c r="C89" s="3">
        <v>2423.67</v>
      </c>
      <c r="D89" s="3">
        <v>1353.49</v>
      </c>
      <c r="E89" s="3">
        <v>351.88</v>
      </c>
      <c r="F89" s="4">
        <f t="shared" si="5"/>
        <v>1.2445170622576953</v>
      </c>
      <c r="G89" s="4">
        <f t="shared" si="5"/>
        <v>1.6478928467089093</v>
      </c>
      <c r="H89" s="4">
        <f t="shared" si="5"/>
        <v>1.7962906473723508</v>
      </c>
      <c r="I89" s="8">
        <f t="shared" si="6"/>
        <v>80499974.108465031</v>
      </c>
      <c r="J89" s="8">
        <f t="shared" si="7"/>
        <v>75044481.161690012</v>
      </c>
      <c r="K89" s="8">
        <f t="shared" si="8"/>
        <v>69588988.214914814</v>
      </c>
    </row>
    <row r="90" spans="1:11" x14ac:dyDescent="0.7">
      <c r="A90" s="1">
        <v>39416</v>
      </c>
      <c r="B90" s="3">
        <v>111.19</v>
      </c>
      <c r="C90" s="3">
        <v>2322.34</v>
      </c>
      <c r="D90" s="3">
        <v>1377.83</v>
      </c>
      <c r="E90" s="3">
        <v>358.6</v>
      </c>
      <c r="F90" s="4">
        <f t="shared" si="5"/>
        <v>1.1498784331932352</v>
      </c>
      <c r="G90" s="4">
        <f t="shared" si="5"/>
        <v>1.6175894723870123</v>
      </c>
      <c r="H90" s="4">
        <f t="shared" si="5"/>
        <v>1.765188415873852</v>
      </c>
      <c r="I90" s="8">
        <f t="shared" si="6"/>
        <v>78856141.304176301</v>
      </c>
      <c r="J90" s="8">
        <f t="shared" si="7"/>
        <v>73445108.574525505</v>
      </c>
      <c r="K90" s="8">
        <f t="shared" si="8"/>
        <v>68034075.844874546</v>
      </c>
    </row>
    <row r="91" spans="1:11" x14ac:dyDescent="0.7">
      <c r="A91" s="1">
        <v>39447</v>
      </c>
      <c r="B91" s="3">
        <v>111.36</v>
      </c>
      <c r="C91" s="3">
        <v>2306.23</v>
      </c>
      <c r="D91" s="3">
        <v>1381.7</v>
      </c>
      <c r="E91" s="3">
        <v>357.53</v>
      </c>
      <c r="F91" s="4">
        <f t="shared" si="5"/>
        <v>1.1436476325680194</v>
      </c>
      <c r="G91" s="4">
        <f t="shared" si="5"/>
        <v>1.6246130027478352</v>
      </c>
      <c r="H91" s="4">
        <f t="shared" si="5"/>
        <v>1.7626121700984143</v>
      </c>
      <c r="I91" s="8">
        <f t="shared" si="6"/>
        <v>78491052.852951884</v>
      </c>
      <c r="J91" s="8">
        <f t="shared" si="7"/>
        <v>73037917.382361457</v>
      </c>
      <c r="K91" s="8">
        <f t="shared" si="8"/>
        <v>67584781.911770865</v>
      </c>
    </row>
    <row r="92" spans="1:11" x14ac:dyDescent="0.7">
      <c r="A92" s="1">
        <v>39478</v>
      </c>
      <c r="B92" s="3">
        <v>106.36</v>
      </c>
      <c r="C92" s="3">
        <v>2167.9</v>
      </c>
      <c r="D92" s="3">
        <v>1404.91</v>
      </c>
      <c r="E92" s="3">
        <v>367.47</v>
      </c>
      <c r="F92" s="4">
        <f t="shared" si="5"/>
        <v>1.0267813454375396</v>
      </c>
      <c r="G92" s="4">
        <f t="shared" si="5"/>
        <v>1.5777339737454177</v>
      </c>
      <c r="H92" s="4">
        <f t="shared" si="5"/>
        <v>1.7302755513225816</v>
      </c>
      <c r="I92" s="8">
        <f t="shared" si="6"/>
        <v>76801067.757831424</v>
      </c>
      <c r="J92" s="8">
        <f t="shared" si="7"/>
        <v>71397974.693526894</v>
      </c>
      <c r="K92" s="8">
        <f t="shared" si="8"/>
        <v>65994881.629222207</v>
      </c>
    </row>
    <row r="93" spans="1:11" x14ac:dyDescent="0.7">
      <c r="A93" s="1">
        <v>39507</v>
      </c>
      <c r="B93" s="3">
        <v>103.87</v>
      </c>
      <c r="C93" s="3">
        <v>2097.48</v>
      </c>
      <c r="D93" s="3">
        <v>1406.86</v>
      </c>
      <c r="E93" s="3">
        <v>373.61</v>
      </c>
      <c r="F93" s="4">
        <f t="shared" si="5"/>
        <v>0.97017114989942699</v>
      </c>
      <c r="G93" s="4">
        <f t="shared" si="5"/>
        <v>1.5429361645557746</v>
      </c>
      <c r="H93" s="4">
        <f t="shared" si="5"/>
        <v>1.718002046610458</v>
      </c>
      <c r="I93" s="8">
        <f t="shared" si="6"/>
        <v>76006288.479004219</v>
      </c>
      <c r="J93" s="8">
        <f t="shared" si="7"/>
        <v>70591521.615479723</v>
      </c>
      <c r="K93" s="8">
        <f t="shared" si="8"/>
        <v>65176754.751955077</v>
      </c>
    </row>
    <row r="94" spans="1:11" x14ac:dyDescent="0.7">
      <c r="A94" s="1">
        <v>39538</v>
      </c>
      <c r="B94" s="3">
        <v>99.83</v>
      </c>
      <c r="C94" s="3">
        <v>2088.42</v>
      </c>
      <c r="D94" s="3">
        <v>1411.66</v>
      </c>
      <c r="E94" s="3">
        <v>381.24</v>
      </c>
      <c r="F94" s="4">
        <f t="shared" si="5"/>
        <v>0.92840893301657401</v>
      </c>
      <c r="G94" s="4">
        <f t="shared" si="5"/>
        <v>1.4879835330040243</v>
      </c>
      <c r="H94" s="4">
        <f t="shared" si="5"/>
        <v>1.6849017650355054</v>
      </c>
      <c r="I94" s="8">
        <f t="shared" si="6"/>
        <v>74291895.840423986</v>
      </c>
      <c r="J94" s="8">
        <f t="shared" si="7"/>
        <v>68931453.828082874</v>
      </c>
      <c r="K94" s="8">
        <f t="shared" si="8"/>
        <v>63571011.815741621</v>
      </c>
    </row>
    <row r="95" spans="1:11" x14ac:dyDescent="0.7">
      <c r="A95" s="1">
        <v>39568</v>
      </c>
      <c r="B95" s="3">
        <v>103.94</v>
      </c>
      <c r="C95" s="3">
        <v>2190.13</v>
      </c>
      <c r="D95" s="3">
        <v>1408.71</v>
      </c>
      <c r="E95" s="3">
        <v>373.96</v>
      </c>
      <c r="F95" s="4">
        <f t="shared" si="5"/>
        <v>1.0137082999308438</v>
      </c>
      <c r="G95" s="4">
        <f t="shared" si="5"/>
        <v>1.546006284525522</v>
      </c>
      <c r="H95" s="4">
        <f t="shared" si="5"/>
        <v>1.7207703602270987</v>
      </c>
      <c r="I95" s="8">
        <f t="shared" si="6"/>
        <v>75623439.639127314</v>
      </c>
      <c r="J95" s="8">
        <f t="shared" si="7"/>
        <v>70098883.244227752</v>
      </c>
      <c r="K95" s="8">
        <f t="shared" si="8"/>
        <v>64574326.849328041</v>
      </c>
    </row>
    <row r="96" spans="1:11" x14ac:dyDescent="0.7">
      <c r="A96" s="1">
        <v>39599</v>
      </c>
      <c r="B96" s="3">
        <v>105.52</v>
      </c>
      <c r="C96" s="3">
        <v>2218.5</v>
      </c>
      <c r="D96" s="3">
        <v>1398.38</v>
      </c>
      <c r="E96" s="3">
        <v>369.82</v>
      </c>
      <c r="F96" s="4">
        <f t="shared" si="5"/>
        <v>1.0424485062637141</v>
      </c>
      <c r="G96" s="4">
        <f t="shared" si="5"/>
        <v>1.5579981277759931</v>
      </c>
      <c r="H96" s="4">
        <f t="shared" si="5"/>
        <v>1.7275882041401407</v>
      </c>
      <c r="I96" s="8">
        <f t="shared" si="6"/>
        <v>75673066.375816837</v>
      </c>
      <c r="J96" s="8">
        <f t="shared" si="7"/>
        <v>70076621.201298684</v>
      </c>
      <c r="K96" s="8">
        <f t="shared" si="8"/>
        <v>64480176.026780374</v>
      </c>
    </row>
    <row r="97" spans="1:11" x14ac:dyDescent="0.7">
      <c r="A97" s="1">
        <v>39629</v>
      </c>
      <c r="B97" s="3">
        <v>106.11</v>
      </c>
      <c r="C97" s="3">
        <v>2031.47</v>
      </c>
      <c r="D97" s="3">
        <v>1397.25</v>
      </c>
      <c r="E97" s="3">
        <v>370.14</v>
      </c>
      <c r="F97" s="4">
        <f t="shared" si="5"/>
        <v>0.95990250167086999</v>
      </c>
      <c r="G97" s="4">
        <f t="shared" si="5"/>
        <v>1.565443428338968</v>
      </c>
      <c r="H97" s="4">
        <f t="shared" si="5"/>
        <v>1.7387509825408938</v>
      </c>
      <c r="I97" s="8">
        <f t="shared" si="6"/>
        <v>75912026.458337858</v>
      </c>
      <c r="J97" s="8">
        <f t="shared" si="7"/>
        <v>70229419.959514886</v>
      </c>
      <c r="K97" s="8">
        <f t="shared" si="8"/>
        <v>64546813.460691743</v>
      </c>
    </row>
    <row r="98" spans="1:11" x14ac:dyDescent="0.7">
      <c r="A98" s="1">
        <v>39660</v>
      </c>
      <c r="B98" s="3">
        <v>107.83</v>
      </c>
      <c r="C98" s="3">
        <v>2014.39</v>
      </c>
      <c r="D98" s="3">
        <v>1396.11</v>
      </c>
      <c r="E98" s="3">
        <v>370.65</v>
      </c>
      <c r="F98" s="4">
        <f t="shared" si="5"/>
        <v>0.9672607337174417</v>
      </c>
      <c r="G98" s="4">
        <f t="shared" si="5"/>
        <v>1.5895207000660612</v>
      </c>
      <c r="H98" s="4">
        <f t="shared" si="5"/>
        <v>1.7693700141162891</v>
      </c>
      <c r="I98" s="8">
        <f t="shared" si="6"/>
        <v>76998820.949567094</v>
      </c>
      <c r="J98" s="8">
        <f t="shared" si="7"/>
        <v>71166144.970085233</v>
      </c>
      <c r="K98" s="8">
        <f t="shared" si="8"/>
        <v>65333468.990603194</v>
      </c>
    </row>
    <row r="99" spans="1:11" x14ac:dyDescent="0.7">
      <c r="A99" s="1">
        <v>39691</v>
      </c>
      <c r="B99" s="3">
        <v>108.81</v>
      </c>
      <c r="C99" s="3">
        <v>2043.53</v>
      </c>
      <c r="D99" s="3">
        <v>1409.36</v>
      </c>
      <c r="E99" s="3">
        <v>364.52</v>
      </c>
      <c r="F99" s="4">
        <f t="shared" si="5"/>
        <v>0.99017104834250813</v>
      </c>
      <c r="G99" s="4">
        <f t="shared" si="5"/>
        <v>1.6191895660478384</v>
      </c>
      <c r="H99" s="4">
        <f t="shared" si="5"/>
        <v>1.7559220201997019</v>
      </c>
      <c r="I99" s="8">
        <f t="shared" si="6"/>
        <v>76163595.887848541</v>
      </c>
      <c r="J99" s="8">
        <f t="shared" si="7"/>
        <v>70325250.823022008</v>
      </c>
      <c r="K99" s="8">
        <f t="shared" si="8"/>
        <v>64486905.758195303</v>
      </c>
    </row>
    <row r="100" spans="1:11" x14ac:dyDescent="0.7">
      <c r="A100" s="1">
        <v>39721</v>
      </c>
      <c r="B100" s="3">
        <v>106.03</v>
      </c>
      <c r="C100" s="3">
        <v>1861.44</v>
      </c>
      <c r="D100" s="3">
        <v>1390.43</v>
      </c>
      <c r="E100" s="3">
        <v>355.95</v>
      </c>
      <c r="F100" s="4">
        <f t="shared" si="5"/>
        <v>0.87889743963024658</v>
      </c>
      <c r="G100" s="4">
        <f t="shared" si="5"/>
        <v>1.5566279922979638</v>
      </c>
      <c r="H100" s="4">
        <f t="shared" si="5"/>
        <v>1.6708321061533036</v>
      </c>
      <c r="I100" s="8">
        <f t="shared" si="6"/>
        <v>72222797.690087691</v>
      </c>
      <c r="J100" s="8">
        <f t="shared" si="7"/>
        <v>66617371.954265758</v>
      </c>
      <c r="K100" s="8">
        <f t="shared" si="8"/>
        <v>61011946.218443669</v>
      </c>
    </row>
    <row r="101" spans="1:11" x14ac:dyDescent="0.7">
      <c r="A101" s="1">
        <v>39752</v>
      </c>
      <c r="B101" s="3">
        <v>98.47</v>
      </c>
      <c r="C101" s="3">
        <v>1548.81</v>
      </c>
      <c r="D101" s="3">
        <v>1357.61</v>
      </c>
      <c r="E101" s="3">
        <v>342.82</v>
      </c>
      <c r="F101" s="4">
        <f t="shared" si="5"/>
        <v>0.67914495315864809</v>
      </c>
      <c r="G101" s="4">
        <f t="shared" si="5"/>
        <v>1.4115163438476841</v>
      </c>
      <c r="H101" s="4">
        <f t="shared" si="5"/>
        <v>1.4944629123528543</v>
      </c>
      <c r="I101" s="8">
        <f t="shared" si="6"/>
        <v>64349125.296133243</v>
      </c>
      <c r="J101" s="8">
        <f t="shared" si="7"/>
        <v>59285395.407125793</v>
      </c>
      <c r="K101" s="8">
        <f t="shared" si="8"/>
        <v>54221665.518118203</v>
      </c>
    </row>
    <row r="102" spans="1:11" x14ac:dyDescent="0.7">
      <c r="A102" s="1">
        <v>39782</v>
      </c>
      <c r="B102" s="3">
        <v>95.5</v>
      </c>
      <c r="C102" s="3">
        <v>1437.68</v>
      </c>
      <c r="D102" s="3">
        <v>1401.8</v>
      </c>
      <c r="E102" s="3">
        <v>352.74</v>
      </c>
      <c r="F102" s="4">
        <f t="shared" si="5"/>
        <v>0.61140079421366822</v>
      </c>
      <c r="G102" s="4">
        <f t="shared" si="5"/>
        <v>1.4135018206124421</v>
      </c>
      <c r="H102" s="4">
        <f t="shared" si="5"/>
        <v>1.4913278746665628</v>
      </c>
      <c r="I102" s="8">
        <f t="shared" si="6"/>
        <v>63964135.708090767</v>
      </c>
      <c r="J102" s="8">
        <f t="shared" si="7"/>
        <v>58861028.353710316</v>
      </c>
      <c r="K102" s="8">
        <f t="shared" si="8"/>
        <v>53757920.999329731</v>
      </c>
    </row>
    <row r="103" spans="1:11" x14ac:dyDescent="0.7">
      <c r="A103" s="1">
        <v>39813</v>
      </c>
      <c r="B103" s="3">
        <v>90.61</v>
      </c>
      <c r="C103" s="3">
        <v>1452.98</v>
      </c>
      <c r="D103" s="3">
        <v>1454.1</v>
      </c>
      <c r="E103" s="3">
        <v>374.65</v>
      </c>
      <c r="F103" s="4">
        <f t="shared" si="5"/>
        <v>0.58626796302082906</v>
      </c>
      <c r="G103" s="4">
        <f t="shared" si="5"/>
        <v>1.391160858179459</v>
      </c>
      <c r="H103" s="4">
        <f t="shared" si="5"/>
        <v>1.5028544464256406</v>
      </c>
      <c r="I103" s="8">
        <f t="shared" si="6"/>
        <v>64208518.742681026</v>
      </c>
      <c r="J103" s="8">
        <f t="shared" si="7"/>
        <v>59015969.134109698</v>
      </c>
      <c r="K103" s="8">
        <f t="shared" si="8"/>
        <v>53823419.525538228</v>
      </c>
    </row>
    <row r="104" spans="1:11" x14ac:dyDescent="0.7">
      <c r="A104" s="1">
        <v>39844</v>
      </c>
      <c r="B104" s="3">
        <v>89.99</v>
      </c>
      <c r="C104" s="3">
        <v>1330.51</v>
      </c>
      <c r="D104" s="3">
        <v>1441.27</v>
      </c>
      <c r="E104" s="3">
        <v>362.4</v>
      </c>
      <c r="F104" s="4">
        <f t="shared" si="5"/>
        <v>0.53317869900869519</v>
      </c>
      <c r="G104" s="4">
        <f t="shared" si="5"/>
        <v>1.369451145698078</v>
      </c>
      <c r="H104" s="4">
        <f t="shared" si="5"/>
        <v>1.4437682735606348</v>
      </c>
      <c r="I104" s="8">
        <f t="shared" si="6"/>
        <v>61434098.864988141</v>
      </c>
      <c r="J104" s="8">
        <f t="shared" si="7"/>
        <v>56395699.355258301</v>
      </c>
      <c r="K104" s="8">
        <f t="shared" si="8"/>
        <v>51357299.845528327</v>
      </c>
    </row>
    <row r="105" spans="1:11" x14ac:dyDescent="0.7">
      <c r="A105" s="1">
        <v>39872</v>
      </c>
      <c r="B105" s="3">
        <v>97.55</v>
      </c>
      <c r="C105" s="3">
        <v>1188.8399999999999</v>
      </c>
      <c r="D105" s="3">
        <v>1435.83</v>
      </c>
      <c r="E105" s="3">
        <v>354.31</v>
      </c>
      <c r="F105" s="4">
        <f t="shared" si="5"/>
        <v>0.51642954286170284</v>
      </c>
      <c r="G105" s="4">
        <f t="shared" si="5"/>
        <v>1.4788946636839084</v>
      </c>
      <c r="H105" s="4">
        <f t="shared" si="5"/>
        <v>1.5301208637746582</v>
      </c>
      <c r="I105" s="8">
        <f t="shared" si="6"/>
        <v>64858506.774903558</v>
      </c>
      <c r="J105" s="8">
        <f t="shared" si="7"/>
        <v>59468757.764588527</v>
      </c>
      <c r="K105" s="8">
        <f t="shared" si="8"/>
        <v>54079008.754273355</v>
      </c>
    </row>
    <row r="106" spans="1:11" x14ac:dyDescent="0.7">
      <c r="A106" s="1">
        <v>39903</v>
      </c>
      <c r="B106" s="3">
        <v>98.86</v>
      </c>
      <c r="C106" s="3">
        <v>1292.98</v>
      </c>
      <c r="D106" s="3">
        <v>1455.79</v>
      </c>
      <c r="E106" s="3">
        <v>362.46</v>
      </c>
      <c r="F106" s="4">
        <f t="shared" si="5"/>
        <v>0.56921037727369772</v>
      </c>
      <c r="G106" s="4">
        <f t="shared" si="5"/>
        <v>1.5195894961776835</v>
      </c>
      <c r="H106" s="4">
        <f t="shared" si="5"/>
        <v>1.5863380650420289</v>
      </c>
      <c r="I106" s="8">
        <f t="shared" si="6"/>
        <v>66991432.082039863</v>
      </c>
      <c r="J106" s="8">
        <f t="shared" si="7"/>
        <v>61353661.717943646</v>
      </c>
      <c r="K106" s="8">
        <f t="shared" si="8"/>
        <v>55715891.35384728</v>
      </c>
    </row>
    <row r="107" spans="1:11" x14ac:dyDescent="0.7">
      <c r="A107" s="1">
        <v>39933</v>
      </c>
      <c r="B107" s="3">
        <v>98.56</v>
      </c>
      <c r="C107" s="3">
        <v>1416.73</v>
      </c>
      <c r="D107" s="3">
        <v>1462.75</v>
      </c>
      <c r="E107" s="3">
        <v>365.72</v>
      </c>
      <c r="F107" s="4">
        <f t="shared" si="5"/>
        <v>0.62179636810647454</v>
      </c>
      <c r="G107" s="4">
        <f t="shared" si="5"/>
        <v>1.5222211316580982</v>
      </c>
      <c r="H107" s="4">
        <f t="shared" si="5"/>
        <v>1.5957485525473534</v>
      </c>
      <c r="I107" s="8">
        <f t="shared" si="6"/>
        <v>67138839.197499275</v>
      </c>
      <c r="J107" s="8">
        <f t="shared" si="7"/>
        <v>61417624.406431049</v>
      </c>
      <c r="K107" s="8">
        <f t="shared" si="8"/>
        <v>55696409.615362674</v>
      </c>
    </row>
    <row r="108" spans="1:11" x14ac:dyDescent="0.7">
      <c r="A108" s="1">
        <v>39964</v>
      </c>
      <c r="B108" s="3">
        <v>95.32</v>
      </c>
      <c r="C108" s="3">
        <v>1495.97</v>
      </c>
      <c r="D108" s="3">
        <v>1473.36</v>
      </c>
      <c r="E108" s="3">
        <v>378.77</v>
      </c>
      <c r="F108" s="4">
        <f t="shared" si="5"/>
        <v>0.63499062553180763</v>
      </c>
      <c r="G108" s="4">
        <f t="shared" si="5"/>
        <v>1.48285898745921</v>
      </c>
      <c r="H108" s="4">
        <f t="shared" si="5"/>
        <v>1.5983602147738591</v>
      </c>
      <c r="I108" s="8">
        <f t="shared" si="6"/>
        <v>66998721.152261913</v>
      </c>
      <c r="J108" s="8">
        <f t="shared" si="7"/>
        <v>61218142.805428147</v>
      </c>
      <c r="K108" s="8">
        <f t="shared" si="8"/>
        <v>55437564.458594233</v>
      </c>
    </row>
    <row r="109" spans="1:11" x14ac:dyDescent="0.7">
      <c r="A109" s="1">
        <v>39994</v>
      </c>
      <c r="B109" s="3">
        <v>96.33</v>
      </c>
      <c r="C109" s="3">
        <v>1498.94</v>
      </c>
      <c r="D109" s="3">
        <v>1481.74</v>
      </c>
      <c r="E109" s="3">
        <v>380.34</v>
      </c>
      <c r="F109" s="4">
        <f t="shared" si="5"/>
        <v>0.64299294112217864</v>
      </c>
      <c r="G109" s="4">
        <f t="shared" si="5"/>
        <v>1.5070945877265012</v>
      </c>
      <c r="H109" s="4">
        <f t="shared" si="5"/>
        <v>1.6219916558132952</v>
      </c>
      <c r="I109" s="8">
        <f t="shared" si="6"/>
        <v>67739284.051658973</v>
      </c>
      <c r="J109" s="8">
        <f t="shared" si="7"/>
        <v>61823240.992231391</v>
      </c>
      <c r="K109" s="8">
        <f t="shared" si="8"/>
        <v>55907197.932803653</v>
      </c>
    </row>
    <row r="110" spans="1:11" x14ac:dyDescent="0.7">
      <c r="A110" s="1">
        <v>40025</v>
      </c>
      <c r="B110" s="3">
        <v>94.68</v>
      </c>
      <c r="C110" s="3">
        <v>1612.31</v>
      </c>
      <c r="D110" s="3">
        <v>1505.64</v>
      </c>
      <c r="E110" s="3">
        <v>388.76</v>
      </c>
      <c r="F110" s="4">
        <f t="shared" si="5"/>
        <v>0.67977813690108047</v>
      </c>
      <c r="G110" s="4">
        <f t="shared" si="5"/>
        <v>1.505172719224702</v>
      </c>
      <c r="H110" s="4">
        <f t="shared" si="5"/>
        <v>1.6295019179070751</v>
      </c>
      <c r="I110" s="8">
        <f t="shared" si="6"/>
        <v>67802935.342927724</v>
      </c>
      <c r="J110" s="8">
        <f t="shared" si="7"/>
        <v>61809499.396628529</v>
      </c>
      <c r="K110" s="8">
        <f t="shared" si="8"/>
        <v>55816063.450329177</v>
      </c>
    </row>
    <row r="111" spans="1:11" x14ac:dyDescent="0.7">
      <c r="A111" s="1">
        <v>40056</v>
      </c>
      <c r="B111" s="3">
        <v>93.03</v>
      </c>
      <c r="C111" s="3">
        <v>1670.52</v>
      </c>
      <c r="D111" s="3">
        <v>1521.23</v>
      </c>
      <c r="E111" s="3">
        <v>395.59</v>
      </c>
      <c r="F111" s="4">
        <f t="shared" si="5"/>
        <v>0.6920462126836654</v>
      </c>
      <c r="G111" s="4">
        <f t="shared" si="5"/>
        <v>1.4942554462607296</v>
      </c>
      <c r="H111" s="4">
        <f t="shared" si="5"/>
        <v>1.6292336781337342</v>
      </c>
      <c r="I111" s="8">
        <f t="shared" si="6"/>
        <v>67541773.991223648</v>
      </c>
      <c r="J111" s="8">
        <f t="shared" si="7"/>
        <v>61499324.651863724</v>
      </c>
      <c r="K111" s="8">
        <f t="shared" si="8"/>
        <v>55456875.312503643</v>
      </c>
    </row>
    <row r="112" spans="1:11" x14ac:dyDescent="0.7">
      <c r="A112" s="1">
        <v>40086</v>
      </c>
      <c r="B112" s="3">
        <v>89.77</v>
      </c>
      <c r="C112" s="3">
        <v>1732.86</v>
      </c>
      <c r="D112" s="3">
        <v>1537.21</v>
      </c>
      <c r="E112" s="3">
        <v>404.04</v>
      </c>
      <c r="F112" s="4">
        <f t="shared" si="5"/>
        <v>0.69271580702620283</v>
      </c>
      <c r="G112" s="4">
        <f t="shared" si="5"/>
        <v>1.4570396530488177</v>
      </c>
      <c r="H112" s="4">
        <f t="shared" si="5"/>
        <v>1.6057230470359511</v>
      </c>
      <c r="I112" s="8">
        <f t="shared" si="6"/>
        <v>66317113.478548467</v>
      </c>
      <c r="J112" s="8">
        <f t="shared" si="7"/>
        <v>60311859.6098269</v>
      </c>
      <c r="K112" s="8">
        <f t="shared" si="8"/>
        <v>54306605.741105184</v>
      </c>
    </row>
    <row r="113" spans="1:11" x14ac:dyDescent="0.7">
      <c r="A113" s="1">
        <v>40117</v>
      </c>
      <c r="B113" s="3">
        <v>90.1</v>
      </c>
      <c r="C113" s="3">
        <v>1700.67</v>
      </c>
      <c r="D113" s="3">
        <v>1544.8</v>
      </c>
      <c r="E113" s="3">
        <v>405.94</v>
      </c>
      <c r="F113" s="4">
        <f t="shared" si="5"/>
        <v>0.68234692310744283</v>
      </c>
      <c r="G113" s="4">
        <f t="shared" si="5"/>
        <v>1.4696164234961724</v>
      </c>
      <c r="H113" s="4">
        <f t="shared" si="5"/>
        <v>1.6192044608011782</v>
      </c>
      <c r="I113" s="8">
        <f t="shared" si="6"/>
        <v>66623902.177676991</v>
      </c>
      <c r="J113" s="8">
        <f t="shared" si="7"/>
        <v>60518229.083598405</v>
      </c>
      <c r="K113" s="8">
        <f t="shared" si="8"/>
        <v>54412555.989519663</v>
      </c>
    </row>
    <row r="114" spans="1:11" x14ac:dyDescent="0.7">
      <c r="A114" s="1">
        <v>40147</v>
      </c>
      <c r="B114" s="3">
        <v>86.36</v>
      </c>
      <c r="C114" s="3">
        <v>1802.68</v>
      </c>
      <c r="D114" s="3">
        <v>1564.8</v>
      </c>
      <c r="E114" s="3">
        <v>416.28</v>
      </c>
      <c r="F114" s="4">
        <f t="shared" si="5"/>
        <v>0.69325285992661623</v>
      </c>
      <c r="G114" s="4">
        <f t="shared" si="5"/>
        <v>1.4268503170457432</v>
      </c>
      <c r="H114" s="4">
        <f t="shared" si="5"/>
        <v>1.5915241490967422</v>
      </c>
      <c r="I114" s="8">
        <f t="shared" si="6"/>
        <v>65234966.098948888</v>
      </c>
      <c r="J114" s="8">
        <f t="shared" si="7"/>
        <v>59183669.529577911</v>
      </c>
      <c r="K114" s="8">
        <f t="shared" si="8"/>
        <v>53132372.960206777</v>
      </c>
    </row>
    <row r="115" spans="1:11" x14ac:dyDescent="0.7">
      <c r="A115" s="1">
        <v>40178</v>
      </c>
      <c r="B115" s="3">
        <v>92.92</v>
      </c>
      <c r="C115" s="3">
        <v>1837.5</v>
      </c>
      <c r="D115" s="3">
        <v>1540.34</v>
      </c>
      <c r="E115" s="3">
        <v>400.62</v>
      </c>
      <c r="F115" s="4">
        <f t="shared" si="5"/>
        <v>0.76032092793216599</v>
      </c>
      <c r="G115" s="4">
        <f t="shared" si="5"/>
        <v>1.5112375622078478</v>
      </c>
      <c r="H115" s="4">
        <f t="shared" si="5"/>
        <v>1.6479987615575389</v>
      </c>
      <c r="I115" s="8">
        <f t="shared" si="6"/>
        <v>67299803.377052546</v>
      </c>
      <c r="J115" s="8">
        <f t="shared" si="7"/>
        <v>60983778.913772754</v>
      </c>
      <c r="K115" s="8">
        <f t="shared" si="8"/>
        <v>54667754.450492792</v>
      </c>
    </row>
    <row r="116" spans="1:11" x14ac:dyDescent="0.7">
      <c r="A116" s="1">
        <v>40209</v>
      </c>
      <c r="B116" s="3">
        <v>90.31</v>
      </c>
      <c r="C116" s="3">
        <v>1771.4</v>
      </c>
      <c r="D116" s="3">
        <v>1563.87</v>
      </c>
      <c r="E116" s="3">
        <v>402.27</v>
      </c>
      <c r="F116" s="4">
        <f t="shared" si="5"/>
        <v>0.71238190311585481</v>
      </c>
      <c r="G116" s="4">
        <f t="shared" si="5"/>
        <v>1.4912258924889281</v>
      </c>
      <c r="H116" s="4">
        <f t="shared" si="5"/>
        <v>1.6083054774091563</v>
      </c>
      <c r="I116" s="8">
        <f t="shared" si="6"/>
        <v>65428837.220469452</v>
      </c>
      <c r="J116" s="8">
        <f t="shared" si="7"/>
        <v>59214938.935653627</v>
      </c>
      <c r="K116" s="8">
        <f t="shared" si="8"/>
        <v>53001040.650837637</v>
      </c>
    </row>
    <row r="117" spans="1:11" x14ac:dyDescent="0.7">
      <c r="A117" s="1">
        <v>40237</v>
      </c>
      <c r="B117" s="3">
        <v>88.87</v>
      </c>
      <c r="C117" s="3">
        <v>1826.27</v>
      </c>
      <c r="D117" s="3">
        <v>1569.71</v>
      </c>
      <c r="E117" s="3">
        <v>402.57</v>
      </c>
      <c r="F117" s="4">
        <f t="shared" si="5"/>
        <v>0.72273745318028904</v>
      </c>
      <c r="G117" s="4">
        <f t="shared" si="5"/>
        <v>1.472928108733933</v>
      </c>
      <c r="H117" s="4">
        <f t="shared" si="5"/>
        <v>1.5838412185228326</v>
      </c>
      <c r="I117" s="8">
        <f t="shared" si="6"/>
        <v>64183585.98562865</v>
      </c>
      <c r="J117" s="8">
        <f t="shared" si="7"/>
        <v>58014208.560480542</v>
      </c>
      <c r="K117" s="8">
        <f t="shared" si="8"/>
        <v>51844831.135332271</v>
      </c>
    </row>
    <row r="118" spans="1:11" x14ac:dyDescent="0.7">
      <c r="A118" s="1">
        <v>40268</v>
      </c>
      <c r="B118" s="3">
        <v>93.47</v>
      </c>
      <c r="C118" s="3">
        <v>1936.48</v>
      </c>
      <c r="D118" s="3">
        <v>1567.78</v>
      </c>
      <c r="E118" s="3">
        <v>399.53</v>
      </c>
      <c r="F118" s="4">
        <f t="shared" si="5"/>
        <v>0.80601969600474932</v>
      </c>
      <c r="G118" s="4">
        <f t="shared" si="5"/>
        <v>1.5472635959254282</v>
      </c>
      <c r="H118" s="4">
        <f t="shared" si="5"/>
        <v>1.6532429949978515</v>
      </c>
      <c r="I118" s="8">
        <f t="shared" si="6"/>
        <v>66746023.770329192</v>
      </c>
      <c r="J118" s="8">
        <f t="shared" si="7"/>
        <v>60256312.584420972</v>
      </c>
      <c r="K118" s="8">
        <f t="shared" si="8"/>
        <v>53766601.398512587</v>
      </c>
    </row>
    <row r="119" spans="1:11" x14ac:dyDescent="0.7">
      <c r="A119" s="1">
        <v>40298</v>
      </c>
      <c r="B119" s="3">
        <v>93.83</v>
      </c>
      <c r="C119" s="3">
        <v>1967.05</v>
      </c>
      <c r="D119" s="3">
        <v>1584.1</v>
      </c>
      <c r="E119" s="3">
        <v>399.59</v>
      </c>
      <c r="F119" s="4">
        <f t="shared" si="5"/>
        <v>0.8218972198356207</v>
      </c>
      <c r="G119" s="4">
        <f t="shared" si="5"/>
        <v>1.5693913524738086</v>
      </c>
      <c r="H119" s="4">
        <f t="shared" si="5"/>
        <v>1.6598597000311595</v>
      </c>
      <c r="I119" s="8">
        <f t="shared" si="6"/>
        <v>66763158.579168953</v>
      </c>
      <c r="J119" s="8">
        <f t="shared" si="7"/>
        <v>60197473.894628987</v>
      </c>
      <c r="K119" s="8">
        <f t="shared" si="8"/>
        <v>53631789.210088864</v>
      </c>
    </row>
    <row r="120" spans="1:11" x14ac:dyDescent="0.7">
      <c r="A120" s="1">
        <v>40329</v>
      </c>
      <c r="B120" s="3">
        <v>91.25</v>
      </c>
      <c r="C120" s="3">
        <v>1809.98</v>
      </c>
      <c r="D120" s="3">
        <v>1597.43</v>
      </c>
      <c r="E120" s="3">
        <v>393.35</v>
      </c>
      <c r="F120" s="4">
        <f t="shared" si="5"/>
        <v>0.73547352663195242</v>
      </c>
      <c r="G120" s="4">
        <f t="shared" si="5"/>
        <v>1.5390816292568508</v>
      </c>
      <c r="H120" s="4">
        <f t="shared" si="5"/>
        <v>1.5890116485061732</v>
      </c>
      <c r="I120" s="8">
        <f t="shared" si="6"/>
        <v>63663496.225839332</v>
      </c>
      <c r="J120" s="8">
        <f t="shared" si="7"/>
        <v>57328055.688933268</v>
      </c>
      <c r="K120" s="8">
        <f t="shared" si="8"/>
        <v>50992615.152027063</v>
      </c>
    </row>
    <row r="121" spans="1:11" x14ac:dyDescent="0.7">
      <c r="A121" s="1">
        <v>40359</v>
      </c>
      <c r="B121" s="3">
        <v>88.41</v>
      </c>
      <c r="C121" s="3">
        <v>1715.23</v>
      </c>
      <c r="D121" s="3">
        <v>1622.48</v>
      </c>
      <c r="E121" s="3">
        <v>399.37</v>
      </c>
      <c r="F121" s="4">
        <f t="shared" si="5"/>
        <v>0.67528040914629406</v>
      </c>
      <c r="G121" s="4">
        <f t="shared" si="5"/>
        <v>1.5145642016117062</v>
      </c>
      <c r="H121" s="4">
        <f t="shared" si="5"/>
        <v>1.5631184243603415</v>
      </c>
      <c r="I121" s="8">
        <f t="shared" si="6"/>
        <v>62376088.36339058</v>
      </c>
      <c r="J121" s="8">
        <f t="shared" si="7"/>
        <v>56093884.943744741</v>
      </c>
      <c r="K121" s="8">
        <f t="shared" si="8"/>
        <v>49811681.524098761</v>
      </c>
    </row>
    <row r="122" spans="1:11" x14ac:dyDescent="0.7">
      <c r="A122" s="1">
        <v>40390</v>
      </c>
      <c r="B122" s="3">
        <v>86.47</v>
      </c>
      <c r="C122" s="3">
        <v>1835.4</v>
      </c>
      <c r="D122" s="3">
        <v>1639.79</v>
      </c>
      <c r="E122" s="3">
        <v>412.94</v>
      </c>
      <c r="F122" s="4">
        <f t="shared" si="5"/>
        <v>0.70673497150076015</v>
      </c>
      <c r="G122" s="4">
        <f t="shared" si="5"/>
        <v>1.4971338766910529</v>
      </c>
      <c r="H122" s="4">
        <f t="shared" si="5"/>
        <v>1.5807655609438145</v>
      </c>
      <c r="I122" s="8">
        <f t="shared" si="6"/>
        <v>62830295.628647514</v>
      </c>
      <c r="J122" s="8">
        <f t="shared" si="7"/>
        <v>56427168.023051389</v>
      </c>
      <c r="K122" s="8">
        <f t="shared" si="8"/>
        <v>50024040.417455122</v>
      </c>
    </row>
    <row r="123" spans="1:11" x14ac:dyDescent="0.7">
      <c r="A123" s="1">
        <v>40421</v>
      </c>
      <c r="B123" s="3">
        <v>84.17</v>
      </c>
      <c r="C123" s="3">
        <v>1752.55</v>
      </c>
      <c r="D123" s="3">
        <v>1660.89</v>
      </c>
      <c r="E123" s="3">
        <v>418.69</v>
      </c>
      <c r="F123" s="4">
        <f t="shared" si="5"/>
        <v>0.65688317782818695</v>
      </c>
      <c r="G123" s="4">
        <f t="shared" si="5"/>
        <v>1.4760638441593061</v>
      </c>
      <c r="H123" s="4">
        <f t="shared" si="5"/>
        <v>1.5601450185026167</v>
      </c>
      <c r="I123" s="8">
        <f t="shared" si="6"/>
        <v>61760696.056380786</v>
      </c>
      <c r="J123" s="8">
        <f t="shared" si="7"/>
        <v>55391095.045625679</v>
      </c>
      <c r="K123" s="8">
        <f t="shared" si="8"/>
        <v>49021494.034870446</v>
      </c>
    </row>
    <row r="124" spans="1:11" x14ac:dyDescent="0.7">
      <c r="A124" s="1">
        <v>40451</v>
      </c>
      <c r="B124" s="3">
        <v>83.47</v>
      </c>
      <c r="C124" s="3">
        <v>1908.95</v>
      </c>
      <c r="D124" s="3">
        <v>1662.66</v>
      </c>
      <c r="E124" s="3">
        <v>428.51</v>
      </c>
      <c r="F124" s="4">
        <f t="shared" si="5"/>
        <v>0.70955385286351946</v>
      </c>
      <c r="G124" s="4">
        <f t="shared" si="5"/>
        <v>1.4653481055871698</v>
      </c>
      <c r="H124" s="4">
        <f t="shared" si="5"/>
        <v>1.5834575609625141</v>
      </c>
      <c r="I124" s="8">
        <f t="shared" si="6"/>
        <v>62433558.246812984</v>
      </c>
      <c r="J124" s="8">
        <f t="shared" si="7"/>
        <v>55918779.164625548</v>
      </c>
      <c r="K124" s="8">
        <f t="shared" si="8"/>
        <v>49404000.082437985</v>
      </c>
    </row>
    <row r="125" spans="1:11" x14ac:dyDescent="0.7">
      <c r="A125" s="1">
        <v>40482</v>
      </c>
      <c r="B125" s="3">
        <v>80.39</v>
      </c>
      <c r="C125" s="3">
        <v>1981.59</v>
      </c>
      <c r="D125" s="3">
        <v>1668.58</v>
      </c>
      <c r="E125" s="3">
        <v>433.9</v>
      </c>
      <c r="F125" s="4">
        <f t="shared" si="5"/>
        <v>0.70937556761310117</v>
      </c>
      <c r="G125" s="4">
        <f t="shared" si="5"/>
        <v>1.4163024530574175</v>
      </c>
      <c r="H125" s="4">
        <f t="shared" si="5"/>
        <v>1.5442113209677502</v>
      </c>
      <c r="I125" s="8">
        <f t="shared" si="6"/>
        <v>60636132.87142618</v>
      </c>
      <c r="J125" s="8">
        <f t="shared" si="7"/>
        <v>54232823.594098546</v>
      </c>
      <c r="K125" s="8">
        <f t="shared" si="8"/>
        <v>47829514.316770785</v>
      </c>
    </row>
    <row r="126" spans="1:11" x14ac:dyDescent="0.7">
      <c r="A126" s="1">
        <v>40512</v>
      </c>
      <c r="B126" s="3">
        <v>83.69</v>
      </c>
      <c r="C126" s="3">
        <v>1981.84</v>
      </c>
      <c r="D126" s="3">
        <v>1658.99</v>
      </c>
      <c r="E126" s="3">
        <v>417.38</v>
      </c>
      <c r="F126" s="4">
        <f t="shared" si="5"/>
        <v>0.73858852037845135</v>
      </c>
      <c r="G126" s="4">
        <f t="shared" si="5"/>
        <v>1.4659672933772587</v>
      </c>
      <c r="H126" s="4">
        <f t="shared" si="5"/>
        <v>1.5463943555951938</v>
      </c>
      <c r="I126" s="8">
        <f t="shared" si="6"/>
        <v>60471853.50819087</v>
      </c>
      <c r="J126" s="8">
        <f t="shared" si="7"/>
        <v>54009491.942686848</v>
      </c>
      <c r="K126" s="8">
        <f t="shared" si="8"/>
        <v>47547130.3771827</v>
      </c>
    </row>
    <row r="127" spans="1:11" x14ac:dyDescent="0.7">
      <c r="A127" s="1">
        <v>40543</v>
      </c>
      <c r="B127" s="3">
        <v>81.17</v>
      </c>
      <c r="C127" s="3">
        <v>2114.29</v>
      </c>
      <c r="D127" s="3">
        <v>1641.1</v>
      </c>
      <c r="E127" s="3">
        <v>422.83</v>
      </c>
      <c r="F127" s="4">
        <f t="shared" si="5"/>
        <v>0.7642236922759138</v>
      </c>
      <c r="G127" s="4">
        <f t="shared" si="5"/>
        <v>1.4064928748662011</v>
      </c>
      <c r="H127" s="4">
        <f t="shared" si="5"/>
        <v>1.5194149398844701</v>
      </c>
      <c r="I127" s="8">
        <f t="shared" si="6"/>
        <v>59166821.673204951</v>
      </c>
      <c r="J127" s="8">
        <f t="shared" si="7"/>
        <v>52767206.729232423</v>
      </c>
      <c r="K127" s="8">
        <f t="shared" si="8"/>
        <v>46367591.785259776</v>
      </c>
    </row>
    <row r="128" spans="1:11" x14ac:dyDescent="0.7">
      <c r="A128" s="1">
        <v>40574</v>
      </c>
      <c r="B128" s="3">
        <v>82.08</v>
      </c>
      <c r="C128" s="3">
        <v>2164.4</v>
      </c>
      <c r="D128" s="3">
        <v>1643.01</v>
      </c>
      <c r="E128" s="3">
        <v>423.59</v>
      </c>
      <c r="F128" s="4">
        <f t="shared" si="5"/>
        <v>0.7911070755647106</v>
      </c>
      <c r="G128" s="4">
        <f t="shared" si="5"/>
        <v>1.4239164243237565</v>
      </c>
      <c r="H128" s="4">
        <f t="shared" si="5"/>
        <v>1.5392107925543002</v>
      </c>
      <c r="I128" s="8">
        <f t="shared" si="6"/>
        <v>59687682.650045112</v>
      </c>
      <c r="J128" s="8">
        <f t="shared" si="7"/>
        <v>53154689.669402659</v>
      </c>
      <c r="K128" s="8">
        <f t="shared" si="8"/>
        <v>46621696.688760079</v>
      </c>
    </row>
    <row r="129" spans="1:11" x14ac:dyDescent="0.7">
      <c r="A129" s="1">
        <v>40602</v>
      </c>
      <c r="B129" s="3">
        <v>81.78</v>
      </c>
      <c r="C129" s="3">
        <v>2238.5500000000002</v>
      </c>
      <c r="D129" s="3">
        <v>1647.12</v>
      </c>
      <c r="E129" s="3">
        <v>426.08</v>
      </c>
      <c r="F129" s="4">
        <f t="shared" si="5"/>
        <v>0.8152190152502784</v>
      </c>
      <c r="G129" s="4">
        <f t="shared" si="5"/>
        <v>1.422260968678108</v>
      </c>
      <c r="H129" s="4">
        <f t="shared" si="5"/>
        <v>1.5425999344228993</v>
      </c>
      <c r="I129" s="8">
        <f t="shared" si="6"/>
        <v>59569107.160117075</v>
      </c>
      <c r="J129" s="8">
        <f t="shared" si="7"/>
        <v>52971729.379065827</v>
      </c>
      <c r="K129" s="8">
        <f t="shared" si="8"/>
        <v>46374351.598014444</v>
      </c>
    </row>
    <row r="130" spans="1:11" x14ac:dyDescent="0.7">
      <c r="A130" s="1">
        <v>40633</v>
      </c>
      <c r="B130" s="3">
        <v>83.15</v>
      </c>
      <c r="C130" s="3">
        <v>2239.44</v>
      </c>
      <c r="D130" s="3">
        <v>1648.03</v>
      </c>
      <c r="E130" s="3">
        <v>428.09</v>
      </c>
      <c r="F130" s="4">
        <f t="shared" si="5"/>
        <v>0.82920532134581604</v>
      </c>
      <c r="G130" s="4">
        <f t="shared" si="5"/>
        <v>1.4468859907194804</v>
      </c>
      <c r="H130" s="4">
        <f t="shared" si="5"/>
        <v>1.5758409786826255</v>
      </c>
      <c r="I130" s="8">
        <f t="shared" si="6"/>
        <v>60602744.792555198</v>
      </c>
      <c r="J130" s="8">
        <f t="shared" si="7"/>
        <v>53813202.006874867</v>
      </c>
      <c r="K130" s="8">
        <f t="shared" si="8"/>
        <v>47023659.221194394</v>
      </c>
    </row>
    <row r="131" spans="1:11" x14ac:dyDescent="0.7">
      <c r="A131" s="1">
        <v>40663</v>
      </c>
      <c r="B131" s="3">
        <v>81.209999999999994</v>
      </c>
      <c r="C131" s="3">
        <v>2305.7600000000002</v>
      </c>
      <c r="D131" s="3">
        <v>1668.95</v>
      </c>
      <c r="E131" s="3">
        <v>441.36</v>
      </c>
      <c r="F131" s="4">
        <f t="shared" si="5"/>
        <v>0.83384246208886725</v>
      </c>
      <c r="G131" s="4">
        <f t="shared" si="5"/>
        <v>1.4310663877612799</v>
      </c>
      <c r="H131" s="4">
        <f t="shared" si="5"/>
        <v>1.5867829842085839</v>
      </c>
      <c r="I131" s="8">
        <f t="shared" si="6"/>
        <v>60773545.861558191</v>
      </c>
      <c r="J131" s="8">
        <f t="shared" si="7"/>
        <v>53886859.223366961</v>
      </c>
      <c r="K131" s="8">
        <f t="shared" si="8"/>
        <v>47000172.585175589</v>
      </c>
    </row>
    <row r="132" spans="1:11" x14ac:dyDescent="0.7">
      <c r="A132" s="1">
        <v>40694</v>
      </c>
      <c r="B132" s="3">
        <v>81.52</v>
      </c>
      <c r="C132" s="3">
        <v>2279.66</v>
      </c>
      <c r="D132" s="3">
        <v>1690.73</v>
      </c>
      <c r="E132" s="3">
        <v>441.01</v>
      </c>
      <c r="F132" s="4">
        <f t="shared" ref="F132:H195" si="9">C132*$B132/C$3/$B$3</f>
        <v>0.82755076739012401</v>
      </c>
      <c r="G132" s="4">
        <f t="shared" si="9"/>
        <v>1.4552760254507133</v>
      </c>
      <c r="H132" s="4">
        <f t="shared" si="9"/>
        <v>1.5915770258581883</v>
      </c>
      <c r="I132" s="8">
        <f t="shared" si="6"/>
        <v>60707156.92428948</v>
      </c>
      <c r="J132" s="8">
        <f t="shared" si="7"/>
        <v>53749663.99884925</v>
      </c>
      <c r="K132" s="8">
        <f t="shared" si="8"/>
        <v>46792171.073408879</v>
      </c>
    </row>
    <row r="133" spans="1:11" x14ac:dyDescent="0.7">
      <c r="A133" s="1">
        <v>40724</v>
      </c>
      <c r="B133" s="3">
        <v>80.52</v>
      </c>
      <c r="C133" s="3">
        <v>2241.66</v>
      </c>
      <c r="D133" s="3">
        <v>1685.78</v>
      </c>
      <c r="E133" s="3">
        <v>441.35</v>
      </c>
      <c r="F133" s="4">
        <f t="shared" si="9"/>
        <v>0.80377390853695463</v>
      </c>
      <c r="G133" s="4">
        <f t="shared" si="9"/>
        <v>1.4332158693775354</v>
      </c>
      <c r="H133" s="4">
        <f t="shared" si="9"/>
        <v>1.5732652508727853</v>
      </c>
      <c r="I133" s="8">
        <f t="shared" ref="I133:I196" si="10">MAX(I132*(H133/H132)-I$3*0.05/12,0)</f>
        <v>59758695.09709534</v>
      </c>
      <c r="J133" s="8">
        <f t="shared" ref="J133:J196" si="11">MAX(J132*(H133/H132)-J$3*0.06/12,0)</f>
        <v>52831251.106041111</v>
      </c>
      <c r="K133" s="8">
        <f t="shared" ref="K133:K196" si="12">MAX(K132*(H133/H132)-K$3*0.07/12,0)</f>
        <v>45903807.114986748</v>
      </c>
    </row>
    <row r="134" spans="1:11" x14ac:dyDescent="0.7">
      <c r="A134" s="1">
        <v>40755</v>
      </c>
      <c r="B134" s="3">
        <v>76.73</v>
      </c>
      <c r="C134" s="3">
        <v>2196.08</v>
      </c>
      <c r="D134" s="3">
        <v>1712.53</v>
      </c>
      <c r="E134" s="3">
        <v>450.46</v>
      </c>
      <c r="F134" s="4">
        <f t="shared" si="9"/>
        <v>0.75036704247264296</v>
      </c>
      <c r="G134" s="4">
        <f t="shared" si="9"/>
        <v>1.3874276054649508</v>
      </c>
      <c r="H134" s="4">
        <f t="shared" si="9"/>
        <v>1.5301587283879077</v>
      </c>
      <c r="I134" s="8">
        <f t="shared" si="10"/>
        <v>57871342.760964587</v>
      </c>
      <c r="J134" s="8">
        <f t="shared" si="11"/>
        <v>51083706.57250274</v>
      </c>
      <c r="K134" s="8">
        <f t="shared" si="12"/>
        <v>44296070.384040758</v>
      </c>
    </row>
    <row r="135" spans="1:11" x14ac:dyDescent="0.7">
      <c r="A135" s="1">
        <v>40786</v>
      </c>
      <c r="B135" s="3">
        <v>76.59</v>
      </c>
      <c r="C135" s="3">
        <v>2076.7800000000002</v>
      </c>
      <c r="D135" s="3">
        <v>1737.55</v>
      </c>
      <c r="E135" s="3">
        <v>456.19</v>
      </c>
      <c r="F135" s="4">
        <f t="shared" si="9"/>
        <v>0.7083093228325601</v>
      </c>
      <c r="G135" s="4">
        <f t="shared" si="9"/>
        <v>1.4051294145444289</v>
      </c>
      <c r="H135" s="4">
        <f t="shared" si="9"/>
        <v>1.5467954424764938</v>
      </c>
      <c r="I135" s="8">
        <f t="shared" si="10"/>
        <v>58250551.329706393</v>
      </c>
      <c r="J135" s="8">
        <f t="shared" si="11"/>
        <v>51339116.285929874</v>
      </c>
      <c r="K135" s="8">
        <f t="shared" si="12"/>
        <v>44427681.24215322</v>
      </c>
    </row>
    <row r="136" spans="1:11" x14ac:dyDescent="0.7">
      <c r="A136" s="1">
        <v>40816</v>
      </c>
      <c r="B136" s="3">
        <v>77.040000000000006</v>
      </c>
      <c r="C136" s="3">
        <v>1930.79</v>
      </c>
      <c r="D136" s="3">
        <v>1750.19</v>
      </c>
      <c r="E136" s="3">
        <v>445.65</v>
      </c>
      <c r="F136" s="4">
        <f t="shared" si="9"/>
        <v>0.66238686324464902</v>
      </c>
      <c r="G136" s="4">
        <f t="shared" si="9"/>
        <v>1.423666996055325</v>
      </c>
      <c r="H136" s="4">
        <f t="shared" si="9"/>
        <v>1.5199357786409478</v>
      </c>
      <c r="I136" s="8">
        <f t="shared" si="10"/>
        <v>56989047.038973451</v>
      </c>
      <c r="J136" s="8">
        <f t="shared" si="11"/>
        <v>50147627.10307689</v>
      </c>
      <c r="K136" s="8">
        <f t="shared" si="12"/>
        <v>43306207.167180203</v>
      </c>
    </row>
    <row r="137" spans="1:11" x14ac:dyDescent="0.7">
      <c r="A137" s="1">
        <v>40847</v>
      </c>
      <c r="B137" s="3">
        <v>78.2</v>
      </c>
      <c r="C137" s="3">
        <v>2141.81</v>
      </c>
      <c r="D137" s="3">
        <v>1752.07</v>
      </c>
      <c r="E137" s="3">
        <v>451.58</v>
      </c>
      <c r="F137" s="4">
        <f t="shared" si="9"/>
        <v>0.7458441552670485</v>
      </c>
      <c r="G137" s="4">
        <f t="shared" si="9"/>
        <v>1.4466555964658943</v>
      </c>
      <c r="H137" s="4">
        <f t="shared" si="9"/>
        <v>1.5633510351839064</v>
      </c>
      <c r="I137" s="8">
        <f t="shared" si="10"/>
        <v>58366875.090727106</v>
      </c>
      <c r="J137" s="8">
        <f t="shared" si="11"/>
        <v>51280037.686665773</v>
      </c>
      <c r="K137" s="8">
        <f t="shared" si="12"/>
        <v>44193200.282604314</v>
      </c>
    </row>
    <row r="138" spans="1:11" x14ac:dyDescent="0.7">
      <c r="A138" s="1">
        <v>40877</v>
      </c>
      <c r="B138" s="3">
        <v>77.5</v>
      </c>
      <c r="C138" s="3">
        <v>2137.08</v>
      </c>
      <c r="D138" s="3">
        <v>1750.55</v>
      </c>
      <c r="E138" s="3">
        <v>443.7</v>
      </c>
      <c r="F138" s="4">
        <f t="shared" si="9"/>
        <v>0.73753541351676177</v>
      </c>
      <c r="G138" s="4">
        <f t="shared" si="9"/>
        <v>1.4324621891200922</v>
      </c>
      <c r="H138" s="4">
        <f t="shared" si="9"/>
        <v>1.5223208109970632</v>
      </c>
      <c r="I138" s="8">
        <f t="shared" si="10"/>
        <v>56585033.606529482</v>
      </c>
      <c r="J138" s="8">
        <f t="shared" si="11"/>
        <v>49634190.595870741</v>
      </c>
      <c r="K138" s="8">
        <f t="shared" si="12"/>
        <v>42683347.585211873</v>
      </c>
    </row>
    <row r="139" spans="1:11" x14ac:dyDescent="0.7">
      <c r="A139" s="1">
        <v>40908</v>
      </c>
      <c r="B139" s="3">
        <v>76.94</v>
      </c>
      <c r="C139" s="3">
        <v>2158.94</v>
      </c>
      <c r="D139" s="3">
        <v>1769.79</v>
      </c>
      <c r="E139" s="3">
        <v>446.69</v>
      </c>
      <c r="F139" s="4">
        <f t="shared" si="9"/>
        <v>0.73969579627382509</v>
      </c>
      <c r="G139" s="4">
        <f t="shared" si="9"/>
        <v>1.437741682336654</v>
      </c>
      <c r="H139" s="4">
        <f t="shared" si="9"/>
        <v>1.5215052852324096</v>
      </c>
      <c r="I139" s="8">
        <f t="shared" si="10"/>
        <v>56304720.316146426</v>
      </c>
      <c r="J139" s="8">
        <f t="shared" si="11"/>
        <v>49307600.95658692</v>
      </c>
      <c r="K139" s="8">
        <f t="shared" si="12"/>
        <v>42310481.597027287</v>
      </c>
    </row>
    <row r="140" spans="1:11" x14ac:dyDescent="0.7">
      <c r="A140" s="1">
        <v>40939</v>
      </c>
      <c r="B140" s="3">
        <v>76.19</v>
      </c>
      <c r="C140" s="3">
        <v>2255.69</v>
      </c>
      <c r="D140" s="3">
        <v>1785.33</v>
      </c>
      <c r="E140" s="3">
        <v>454.17</v>
      </c>
      <c r="F140" s="4">
        <f t="shared" si="9"/>
        <v>0.76531069686525199</v>
      </c>
      <c r="G140" s="4">
        <f t="shared" si="9"/>
        <v>1.4362281059652529</v>
      </c>
      <c r="H140" s="4">
        <f t="shared" si="9"/>
        <v>1.5319037190673601</v>
      </c>
      <c r="I140" s="8">
        <f t="shared" si="10"/>
        <v>56439524.046035156</v>
      </c>
      <c r="J140" s="8">
        <f t="shared" si="11"/>
        <v>49344584.226433992</v>
      </c>
      <c r="K140" s="8">
        <f t="shared" si="12"/>
        <v>42249644.406832695</v>
      </c>
    </row>
    <row r="141" spans="1:11" x14ac:dyDescent="0.7">
      <c r="A141" s="1">
        <v>40968</v>
      </c>
      <c r="B141" s="3">
        <v>81.22</v>
      </c>
      <c r="C141" s="3">
        <v>2353.23</v>
      </c>
      <c r="D141" s="3">
        <v>1784.92</v>
      </c>
      <c r="E141" s="3">
        <v>453.86</v>
      </c>
      <c r="F141" s="4">
        <f t="shared" si="9"/>
        <v>0.85111404499843324</v>
      </c>
      <c r="G141" s="4">
        <f t="shared" si="9"/>
        <v>1.5306950788684919</v>
      </c>
      <c r="H141" s="4">
        <f t="shared" si="9"/>
        <v>1.6319240667039105</v>
      </c>
      <c r="I141" s="8">
        <f t="shared" si="10"/>
        <v>59874547.292119242</v>
      </c>
      <c r="J141" s="8">
        <f t="shared" si="11"/>
        <v>52266367.950096302</v>
      </c>
      <c r="K141" s="8">
        <f t="shared" si="12"/>
        <v>44658188.608073212</v>
      </c>
    </row>
    <row r="142" spans="1:11" x14ac:dyDescent="0.7">
      <c r="A142" s="1">
        <v>40999</v>
      </c>
      <c r="B142" s="3">
        <v>82.79</v>
      </c>
      <c r="C142" s="3">
        <v>2430.67</v>
      </c>
      <c r="D142" s="3">
        <v>1775.14</v>
      </c>
      <c r="E142" s="3">
        <v>450.59</v>
      </c>
      <c r="F142" s="4">
        <f t="shared" si="9"/>
        <v>0.89611609814169768</v>
      </c>
      <c r="G142" s="4">
        <f t="shared" si="9"/>
        <v>1.5517345779980471</v>
      </c>
      <c r="H142" s="4">
        <f t="shared" si="9"/>
        <v>1.6514844353905829</v>
      </c>
      <c r="I142" s="8">
        <f t="shared" si="10"/>
        <v>60342208.269046262</v>
      </c>
      <c r="J142" s="8">
        <f t="shared" si="11"/>
        <v>52592836.698168658</v>
      </c>
      <c r="K142" s="8">
        <f t="shared" si="12"/>
        <v>44843465.127290912</v>
      </c>
    </row>
    <row r="143" spans="1:11" x14ac:dyDescent="0.7">
      <c r="A143" s="1">
        <v>41029</v>
      </c>
      <c r="B143" s="3">
        <v>79.78</v>
      </c>
      <c r="C143" s="3">
        <v>2415.42</v>
      </c>
      <c r="D143" s="3">
        <v>1794.82</v>
      </c>
      <c r="E143" s="3">
        <v>455.91</v>
      </c>
      <c r="F143" s="4">
        <f t="shared" si="9"/>
        <v>0.85811814594082181</v>
      </c>
      <c r="G143" s="4">
        <f t="shared" si="9"/>
        <v>1.5118958580511825</v>
      </c>
      <c r="H143" s="4">
        <f t="shared" si="9"/>
        <v>1.6102310742808357</v>
      </c>
      <c r="I143" s="8">
        <f t="shared" si="10"/>
        <v>58584886.217116773</v>
      </c>
      <c r="J143" s="8">
        <f t="shared" si="11"/>
        <v>50979090.569170237</v>
      </c>
      <c r="K143" s="8">
        <f t="shared" si="12"/>
        <v>43373294.921223566</v>
      </c>
    </row>
    <row r="144" spans="1:11" x14ac:dyDescent="0.7">
      <c r="A144" s="1">
        <v>41060</v>
      </c>
      <c r="B144" s="3">
        <v>78.349999999999994</v>
      </c>
      <c r="C144" s="3">
        <v>2270.25</v>
      </c>
      <c r="D144" s="3">
        <v>1811.06</v>
      </c>
      <c r="E144" s="3">
        <v>451.23</v>
      </c>
      <c r="F144" s="4">
        <f t="shared" si="9"/>
        <v>0.79208735632780314</v>
      </c>
      <c r="G144" s="4">
        <f t="shared" si="9"/>
        <v>1.4982310191842068</v>
      </c>
      <c r="H144" s="4">
        <f t="shared" si="9"/>
        <v>1.5651357808296842</v>
      </c>
      <c r="I144" s="8">
        <f t="shared" si="10"/>
        <v>56694188.383147113</v>
      </c>
      <c r="J144" s="8">
        <f t="shared" si="11"/>
        <v>49251396.689820461</v>
      </c>
      <c r="K144" s="8">
        <f t="shared" si="12"/>
        <v>41808604.996493675</v>
      </c>
    </row>
    <row r="145" spans="1:11" x14ac:dyDescent="0.7">
      <c r="A145" s="1">
        <v>41090</v>
      </c>
      <c r="B145" s="3">
        <v>79.77</v>
      </c>
      <c r="C145" s="3">
        <v>2363.79</v>
      </c>
      <c r="D145" s="3">
        <v>1811.77</v>
      </c>
      <c r="E145" s="3">
        <v>453.38</v>
      </c>
      <c r="F145" s="4">
        <f t="shared" si="9"/>
        <v>0.83967046791773192</v>
      </c>
      <c r="G145" s="4">
        <f t="shared" si="9"/>
        <v>1.5259826687898519</v>
      </c>
      <c r="H145" s="4">
        <f t="shared" si="9"/>
        <v>1.6010946392738834</v>
      </c>
      <c r="I145" s="8">
        <f t="shared" si="10"/>
        <v>57746732.430538103</v>
      </c>
      <c r="J145" s="8">
        <f t="shared" si="11"/>
        <v>50082943.245359264</v>
      </c>
      <c r="K145" s="8">
        <f t="shared" si="12"/>
        <v>42419154.060180284</v>
      </c>
    </row>
    <row r="146" spans="1:11" x14ac:dyDescent="0.7">
      <c r="A146" s="1">
        <v>41121</v>
      </c>
      <c r="B146" s="3">
        <v>78.11</v>
      </c>
      <c r="C146" s="3">
        <v>2396.62</v>
      </c>
      <c r="D146" s="3">
        <v>1836.76</v>
      </c>
      <c r="E146" s="3">
        <v>458.63</v>
      </c>
      <c r="F146" s="4">
        <f t="shared" si="9"/>
        <v>0.83361632850503853</v>
      </c>
      <c r="G146" s="4">
        <f t="shared" si="9"/>
        <v>1.5148373191882361</v>
      </c>
      <c r="H146" s="4">
        <f t="shared" si="9"/>
        <v>1.5859304969501833</v>
      </c>
      <c r="I146" s="8">
        <f t="shared" si="10"/>
        <v>56949806.816133171</v>
      </c>
      <c r="J146" s="8">
        <f t="shared" si="11"/>
        <v>49308602.215957746</v>
      </c>
      <c r="K146" s="8">
        <f t="shared" si="12"/>
        <v>41667397.615782186</v>
      </c>
    </row>
    <row r="147" spans="1:11" x14ac:dyDescent="0.7">
      <c r="A147" s="1">
        <v>41152</v>
      </c>
      <c r="B147" s="3">
        <v>78.37</v>
      </c>
      <c r="C147" s="3">
        <v>2450.6</v>
      </c>
      <c r="D147" s="3">
        <v>1837.96</v>
      </c>
      <c r="E147" s="3">
        <v>462.59</v>
      </c>
      <c r="F147" s="4">
        <f t="shared" si="9"/>
        <v>0.85522949774470991</v>
      </c>
      <c r="G147" s="4">
        <f t="shared" si="9"/>
        <v>1.5208726402844854</v>
      </c>
      <c r="H147" s="4">
        <f t="shared" si="9"/>
        <v>1.6049486441980452</v>
      </c>
      <c r="I147" s="8">
        <f t="shared" si="10"/>
        <v>57382737.003710315</v>
      </c>
      <c r="J147" s="8">
        <f t="shared" si="11"/>
        <v>49599900.674075976</v>
      </c>
      <c r="K147" s="8">
        <f t="shared" si="12"/>
        <v>41817064.344441511</v>
      </c>
    </row>
    <row r="148" spans="1:11" x14ac:dyDescent="0.7">
      <c r="A148" s="1">
        <v>41182</v>
      </c>
      <c r="B148" s="3">
        <v>77.900000000000006</v>
      </c>
      <c r="C148" s="3">
        <v>2513.9299999999998</v>
      </c>
      <c r="D148" s="3">
        <v>1840.49</v>
      </c>
      <c r="E148" s="3">
        <v>468.23</v>
      </c>
      <c r="F148" s="4">
        <f t="shared" si="9"/>
        <v>0.87206937246155503</v>
      </c>
      <c r="G148" s="4">
        <f t="shared" si="9"/>
        <v>1.5138326395404833</v>
      </c>
      <c r="H148" s="4">
        <f t="shared" si="9"/>
        <v>1.6147739955841356</v>
      </c>
      <c r="I148" s="8">
        <f t="shared" si="10"/>
        <v>57484028.963484392</v>
      </c>
      <c r="J148" s="8">
        <f t="shared" si="11"/>
        <v>49603546.809171781</v>
      </c>
      <c r="K148" s="8">
        <f t="shared" si="12"/>
        <v>41723064.654859044</v>
      </c>
    </row>
    <row r="149" spans="1:11" x14ac:dyDescent="0.7">
      <c r="A149" s="1">
        <v>41213</v>
      </c>
      <c r="B149" s="3">
        <v>79.760000000000005</v>
      </c>
      <c r="C149" s="3">
        <v>2467.5100000000002</v>
      </c>
      <c r="D149" s="3">
        <v>1844.11</v>
      </c>
      <c r="E149" s="3">
        <v>467.57</v>
      </c>
      <c r="F149" s="4">
        <f t="shared" si="9"/>
        <v>0.87640422484565927</v>
      </c>
      <c r="G149" s="4">
        <f t="shared" si="9"/>
        <v>1.5530266673632818</v>
      </c>
      <c r="H149" s="4">
        <f t="shared" si="9"/>
        <v>1.6509991016263024</v>
      </c>
      <c r="I149" s="8">
        <f t="shared" si="10"/>
        <v>58523599.547744349</v>
      </c>
      <c r="J149" s="8">
        <f t="shared" si="11"/>
        <v>50416330.237777725</v>
      </c>
      <c r="K149" s="8">
        <f t="shared" si="12"/>
        <v>42309060.927810982</v>
      </c>
    </row>
    <row r="150" spans="1:11" x14ac:dyDescent="0.7">
      <c r="A150" s="1">
        <v>41243</v>
      </c>
      <c r="B150" s="3">
        <v>82.45</v>
      </c>
      <c r="C150" s="3">
        <v>2481.8200000000002</v>
      </c>
      <c r="D150" s="3">
        <v>1847.02</v>
      </c>
      <c r="E150" s="3">
        <v>467.52</v>
      </c>
      <c r="F150" s="4">
        <f t="shared" si="9"/>
        <v>0.91121599771572737</v>
      </c>
      <c r="G150" s="4">
        <f t="shared" si="9"/>
        <v>1.6079376451797653</v>
      </c>
      <c r="H150" s="4">
        <f t="shared" si="9"/>
        <v>1.706498486690462</v>
      </c>
      <c r="I150" s="8">
        <f t="shared" si="10"/>
        <v>60240907.575617597</v>
      </c>
      <c r="J150" s="8">
        <f t="shared" si="11"/>
        <v>51811107.250455715</v>
      </c>
      <c r="K150" s="8">
        <f t="shared" si="12"/>
        <v>43381306.925293706</v>
      </c>
    </row>
    <row r="151" spans="1:11" x14ac:dyDescent="0.7">
      <c r="A151" s="1">
        <v>41274</v>
      </c>
      <c r="B151" s="3">
        <v>86.74</v>
      </c>
      <c r="C151" s="3">
        <v>2504.44</v>
      </c>
      <c r="D151" s="3">
        <v>1844.39</v>
      </c>
      <c r="E151" s="3">
        <v>465.98</v>
      </c>
      <c r="F151" s="4">
        <f t="shared" si="9"/>
        <v>0.96736516687987117</v>
      </c>
      <c r="G151" s="4">
        <f t="shared" si="9"/>
        <v>1.6891924111932917</v>
      </c>
      <c r="H151" s="4">
        <f t="shared" si="9"/>
        <v>1.7893765769617542</v>
      </c>
      <c r="I151" s="8">
        <f t="shared" si="10"/>
        <v>62916577.545451105</v>
      </c>
      <c r="J151" s="8">
        <f t="shared" si="11"/>
        <v>54027374.131000429</v>
      </c>
      <c r="K151" s="8">
        <f t="shared" si="12"/>
        <v>45138170.716549613</v>
      </c>
    </row>
    <row r="152" spans="1:11" x14ac:dyDescent="0.7">
      <c r="A152" s="1">
        <v>41305</v>
      </c>
      <c r="B152" s="3">
        <v>91.72</v>
      </c>
      <c r="C152" s="3">
        <v>2634.16</v>
      </c>
      <c r="D152" s="3">
        <v>1831.49</v>
      </c>
      <c r="E152" s="3">
        <v>461.74</v>
      </c>
      <c r="F152" s="4">
        <f t="shared" si="9"/>
        <v>1.075886832912279</v>
      </c>
      <c r="G152" s="4">
        <f t="shared" si="9"/>
        <v>1.7736811183081658</v>
      </c>
      <c r="H152" s="4">
        <f t="shared" si="9"/>
        <v>1.8748934761692975</v>
      </c>
      <c r="I152" s="8">
        <f t="shared" si="10"/>
        <v>65673451.945010714</v>
      </c>
      <c r="J152" s="8">
        <f t="shared" si="11"/>
        <v>56309420.619981453</v>
      </c>
      <c r="K152" s="8">
        <f t="shared" si="12"/>
        <v>46945389.294952042</v>
      </c>
    </row>
    <row r="153" spans="1:11" x14ac:dyDescent="0.7">
      <c r="A153" s="1">
        <v>41333</v>
      </c>
      <c r="B153" s="3">
        <v>92.53</v>
      </c>
      <c r="C153" s="3">
        <v>2669.92</v>
      </c>
      <c r="D153" s="3">
        <v>1840.67</v>
      </c>
      <c r="E153" s="3">
        <v>457.37</v>
      </c>
      <c r="F153" s="4">
        <f t="shared" si="9"/>
        <v>1.1001229039550495</v>
      </c>
      <c r="G153" s="4">
        <f t="shared" si="9"/>
        <v>1.7983136517480856</v>
      </c>
      <c r="H153" s="4">
        <f t="shared" si="9"/>
        <v>1.8735500106497269</v>
      </c>
      <c r="I153" s="8">
        <f t="shared" si="10"/>
        <v>65376393.261751778</v>
      </c>
      <c r="J153" s="8">
        <f t="shared" si="11"/>
        <v>55969071.786305577</v>
      </c>
      <c r="K153" s="8">
        <f t="shared" si="12"/>
        <v>46561750.310859226</v>
      </c>
    </row>
    <row r="154" spans="1:11" x14ac:dyDescent="0.7">
      <c r="A154" s="1">
        <v>41364</v>
      </c>
      <c r="B154" s="3">
        <v>94.19</v>
      </c>
      <c r="C154" s="3">
        <v>2770.05</v>
      </c>
      <c r="D154" s="3">
        <v>1842.14</v>
      </c>
      <c r="E154" s="3">
        <v>456.21</v>
      </c>
      <c r="F154" s="4">
        <f t="shared" si="9"/>
        <v>1.1618573264735559</v>
      </c>
      <c r="G154" s="4">
        <f t="shared" si="9"/>
        <v>1.8320375664025741</v>
      </c>
      <c r="H154" s="4">
        <f t="shared" si="9"/>
        <v>1.9023247172545334</v>
      </c>
      <c r="I154" s="8">
        <f t="shared" si="10"/>
        <v>66130469.22678832</v>
      </c>
      <c r="J154" s="8">
        <f t="shared" si="11"/>
        <v>56528666.465091757</v>
      </c>
      <c r="K154" s="8">
        <f t="shared" si="12"/>
        <v>46926863.703395039</v>
      </c>
    </row>
    <row r="155" spans="1:11" x14ac:dyDescent="0.7">
      <c r="A155" s="1">
        <v>41394</v>
      </c>
      <c r="B155" s="3">
        <v>97.41</v>
      </c>
      <c r="C155" s="3">
        <v>2823.42</v>
      </c>
      <c r="D155" s="3">
        <v>1860.78</v>
      </c>
      <c r="E155" s="3">
        <v>462.55</v>
      </c>
      <c r="F155" s="4">
        <f t="shared" si="9"/>
        <v>1.2247273767505498</v>
      </c>
      <c r="G155" s="4">
        <f t="shared" si="9"/>
        <v>1.9138395178444887</v>
      </c>
      <c r="H155" s="4">
        <f t="shared" si="9"/>
        <v>1.9946985955535494</v>
      </c>
      <c r="I155" s="8">
        <f t="shared" si="10"/>
        <v>69091660.176895082</v>
      </c>
      <c r="J155" s="8">
        <f t="shared" si="11"/>
        <v>58973609.065631688</v>
      </c>
      <c r="K155" s="8">
        <f t="shared" si="12"/>
        <v>48855557.954368137</v>
      </c>
    </row>
    <row r="156" spans="1:11" x14ac:dyDescent="0.7">
      <c r="A156" s="1">
        <v>41425</v>
      </c>
      <c r="B156" s="3">
        <v>100.46</v>
      </c>
      <c r="C156" s="3">
        <v>2889.46</v>
      </c>
      <c r="D156" s="3">
        <v>1827.58</v>
      </c>
      <c r="E156" s="3">
        <v>448.8</v>
      </c>
      <c r="F156" s="4">
        <f t="shared" si="9"/>
        <v>1.2926181697966339</v>
      </c>
      <c r="G156" s="4">
        <f t="shared" si="9"/>
        <v>1.9385478061777976</v>
      </c>
      <c r="H156" s="4">
        <f t="shared" si="9"/>
        <v>1.9960024743349376</v>
      </c>
      <c r="I156" s="8">
        <f t="shared" si="10"/>
        <v>68886823.466164127</v>
      </c>
      <c r="J156" s="8">
        <f t="shared" si="11"/>
        <v>58712158.467377879</v>
      </c>
      <c r="K156" s="8">
        <f t="shared" si="12"/>
        <v>48537493.468591481</v>
      </c>
    </row>
    <row r="157" spans="1:11" x14ac:dyDescent="0.7">
      <c r="A157" s="1">
        <v>41455</v>
      </c>
      <c r="B157" s="3">
        <v>99.12</v>
      </c>
      <c r="C157" s="3">
        <v>2850.66</v>
      </c>
      <c r="D157" s="3">
        <v>1799.31</v>
      </c>
      <c r="E157" s="3">
        <v>443.49</v>
      </c>
      <c r="F157" s="4">
        <f t="shared" si="9"/>
        <v>1.2582504980380285</v>
      </c>
      <c r="G157" s="4">
        <f t="shared" si="9"/>
        <v>1.883103679555401</v>
      </c>
      <c r="H157" s="4">
        <f t="shared" si="9"/>
        <v>1.9460777095019437</v>
      </c>
      <c r="I157" s="8">
        <f t="shared" si="10"/>
        <v>66913800.320721328</v>
      </c>
      <c r="J157" s="8">
        <f t="shared" si="11"/>
        <v>56943627.870842434</v>
      </c>
      <c r="K157" s="8">
        <f t="shared" si="12"/>
        <v>46973455.420963399</v>
      </c>
    </row>
    <row r="158" spans="1:11" x14ac:dyDescent="0.7">
      <c r="A158" s="1">
        <v>41486</v>
      </c>
      <c r="B158" s="3">
        <v>97.86</v>
      </c>
      <c r="C158" s="3">
        <v>2995.72</v>
      </c>
      <c r="D158" s="3">
        <v>1801.77</v>
      </c>
      <c r="E158" s="3">
        <v>449.06</v>
      </c>
      <c r="F158" s="4">
        <f t="shared" si="9"/>
        <v>1.3054697895145759</v>
      </c>
      <c r="G158" s="4">
        <f t="shared" si="9"/>
        <v>1.861707755378782</v>
      </c>
      <c r="H158" s="4">
        <f t="shared" si="9"/>
        <v>1.9454704413236885</v>
      </c>
      <c r="I158" s="8">
        <f t="shared" si="10"/>
        <v>66642920.054007165</v>
      </c>
      <c r="J158" s="8">
        <f t="shared" si="11"/>
        <v>56625858.768924497</v>
      </c>
      <c r="K158" s="8">
        <f t="shared" si="12"/>
        <v>46608797.483841687</v>
      </c>
    </row>
    <row r="159" spans="1:11" x14ac:dyDescent="0.7">
      <c r="A159" s="1">
        <v>41517</v>
      </c>
      <c r="B159" s="3">
        <v>98.15</v>
      </c>
      <c r="C159" s="3">
        <v>2908.96</v>
      </c>
      <c r="D159" s="3">
        <v>1792.56</v>
      </c>
      <c r="E159" s="3">
        <v>446.7</v>
      </c>
      <c r="F159" s="4">
        <f t="shared" si="9"/>
        <v>1.2714182738934108</v>
      </c>
      <c r="G159" s="4">
        <f t="shared" si="9"/>
        <v>1.8576801907803162</v>
      </c>
      <c r="H159" s="4">
        <f t="shared" si="9"/>
        <v>1.9409811139649691</v>
      </c>
      <c r="I159" s="8">
        <f t="shared" si="10"/>
        <v>66239136.229843877</v>
      </c>
      <c r="J159" s="8">
        <f t="shared" si="11"/>
        <v>56195190.108233184</v>
      </c>
      <c r="K159" s="8">
        <f t="shared" si="12"/>
        <v>46151243.986622348</v>
      </c>
    </row>
    <row r="160" spans="1:11" x14ac:dyDescent="0.7">
      <c r="A160" s="1">
        <v>41547</v>
      </c>
      <c r="B160" s="3">
        <v>98.21</v>
      </c>
      <c r="C160" s="3">
        <v>3000.18</v>
      </c>
      <c r="D160" s="3">
        <v>1809.53</v>
      </c>
      <c r="E160" s="3">
        <v>455.89</v>
      </c>
      <c r="F160" s="4">
        <f t="shared" si="9"/>
        <v>1.3120893742138147</v>
      </c>
      <c r="G160" s="4">
        <f t="shared" si="9"/>
        <v>1.8764130454244892</v>
      </c>
      <c r="H160" s="4">
        <f t="shared" si="9"/>
        <v>1.982124046580283</v>
      </c>
      <c r="I160" s="8">
        <f t="shared" si="10"/>
        <v>67393205.696977407</v>
      </c>
      <c r="J160" s="8">
        <f t="shared" si="11"/>
        <v>57086358.277409665</v>
      </c>
      <c r="K160" s="8">
        <f t="shared" si="12"/>
        <v>46779510.857841775</v>
      </c>
    </row>
    <row r="161" spans="1:11" x14ac:dyDescent="0.7">
      <c r="A161" s="1">
        <v>41578</v>
      </c>
      <c r="B161" s="3">
        <v>98.35</v>
      </c>
      <c r="C161" s="3">
        <v>3138.09</v>
      </c>
      <c r="D161" s="3">
        <v>1824.16</v>
      </c>
      <c r="E161" s="3">
        <v>460.37</v>
      </c>
      <c r="F161" s="4">
        <f t="shared" si="9"/>
        <v>1.3743588867155296</v>
      </c>
      <c r="G161" s="4">
        <f t="shared" si="9"/>
        <v>1.8942802773774288</v>
      </c>
      <c r="H161" s="4">
        <f t="shared" si="9"/>
        <v>2.0044555621996816</v>
      </c>
      <c r="I161" s="8">
        <f t="shared" si="10"/>
        <v>67902488.360572517</v>
      </c>
      <c r="J161" s="8">
        <f t="shared" si="11"/>
        <v>57429519.286291011</v>
      </c>
      <c r="K161" s="8">
        <f t="shared" si="12"/>
        <v>46956550.212009363</v>
      </c>
    </row>
    <row r="162" spans="1:11" x14ac:dyDescent="0.7">
      <c r="A162" s="1">
        <v>41608</v>
      </c>
      <c r="B162" s="3">
        <v>102.41</v>
      </c>
      <c r="C162" s="3">
        <v>3233.72</v>
      </c>
      <c r="D162" s="3">
        <v>1817.33</v>
      </c>
      <c r="E162" s="3">
        <v>456.6</v>
      </c>
      <c r="F162" s="4">
        <f t="shared" si="9"/>
        <v>1.4747050742838741</v>
      </c>
      <c r="G162" s="4">
        <f t="shared" si="9"/>
        <v>1.9650929925605458</v>
      </c>
      <c r="H162" s="4">
        <f t="shared" si="9"/>
        <v>2.0701095388331825</v>
      </c>
      <c r="I162" s="8">
        <f t="shared" si="10"/>
        <v>69876567.790544689</v>
      </c>
      <c r="J162" s="8">
        <f t="shared" si="11"/>
        <v>59010566.882655606</v>
      </c>
      <c r="K162" s="8">
        <f t="shared" si="12"/>
        <v>48144565.974766381</v>
      </c>
    </row>
    <row r="163" spans="1:11" x14ac:dyDescent="0.7">
      <c r="A163" s="1">
        <v>41639</v>
      </c>
      <c r="B163" s="3">
        <v>105.3</v>
      </c>
      <c r="C163" s="3">
        <v>3315.59</v>
      </c>
      <c r="D163" s="3">
        <v>1807.06</v>
      </c>
      <c r="E163" s="3">
        <v>453.87</v>
      </c>
      <c r="F163" s="4">
        <f t="shared" si="9"/>
        <v>1.5547107019781883</v>
      </c>
      <c r="G163" s="4">
        <f t="shared" si="9"/>
        <v>2.0091293077588226</v>
      </c>
      <c r="H163" s="4">
        <f t="shared" si="9"/>
        <v>2.1158014091214219</v>
      </c>
      <c r="I163" s="8">
        <f t="shared" si="10"/>
        <v>71168897.320349455</v>
      </c>
      <c r="J163" s="8">
        <f t="shared" si="11"/>
        <v>60013059.874962457</v>
      </c>
      <c r="K163" s="8">
        <f t="shared" si="12"/>
        <v>48857222.429575309</v>
      </c>
    </row>
    <row r="164" spans="1:11" x14ac:dyDescent="0.7">
      <c r="A164" s="1">
        <v>41670</v>
      </c>
      <c r="B164" s="3">
        <v>102.03</v>
      </c>
      <c r="C164" s="3">
        <v>3200.95</v>
      </c>
      <c r="D164" s="3">
        <v>1833.76</v>
      </c>
      <c r="E164" s="3">
        <v>458.67</v>
      </c>
      <c r="F164" s="4">
        <f t="shared" si="9"/>
        <v>1.4543440979334343</v>
      </c>
      <c r="G164" s="4">
        <f t="shared" si="9"/>
        <v>1.9755013318457177</v>
      </c>
      <c r="H164" s="4">
        <f t="shared" si="9"/>
        <v>2.0717782778934835</v>
      </c>
      <c r="I164" s="8">
        <f t="shared" si="10"/>
        <v>69438097.802694142</v>
      </c>
      <c r="J164" s="8">
        <f t="shared" si="11"/>
        <v>58464378.028511345</v>
      </c>
      <c r="K164" s="8">
        <f t="shared" si="12"/>
        <v>47490658.2543284</v>
      </c>
    </row>
    <row r="165" spans="1:11" x14ac:dyDescent="0.7">
      <c r="A165" s="1">
        <v>41698</v>
      </c>
      <c r="B165" s="3">
        <v>101.8</v>
      </c>
      <c r="C165" s="3">
        <v>3347.38</v>
      </c>
      <c r="D165" s="3">
        <v>1843.51</v>
      </c>
      <c r="E165" s="3">
        <v>465.1</v>
      </c>
      <c r="F165" s="4">
        <f t="shared" si="9"/>
        <v>1.517445809846476</v>
      </c>
      <c r="G165" s="4">
        <f t="shared" si="9"/>
        <v>1.9815280328888687</v>
      </c>
      <c r="H165" s="4">
        <f t="shared" si="9"/>
        <v>2.0960863546576496</v>
      </c>
      <c r="I165" s="8">
        <f t="shared" si="10"/>
        <v>70002811.727324024</v>
      </c>
      <c r="J165" s="8">
        <f t="shared" si="11"/>
        <v>58850337.816897221</v>
      </c>
      <c r="K165" s="8">
        <f t="shared" si="12"/>
        <v>47697863.906470262</v>
      </c>
    </row>
    <row r="166" spans="1:11" x14ac:dyDescent="0.7">
      <c r="A166" s="1">
        <v>41729</v>
      </c>
      <c r="B166" s="3">
        <v>103.19</v>
      </c>
      <c r="C166" s="3">
        <v>3375.51</v>
      </c>
      <c r="D166" s="3">
        <v>1840.37</v>
      </c>
      <c r="E166" s="3">
        <v>464.78</v>
      </c>
      <c r="F166" s="4">
        <f t="shared" si="9"/>
        <v>1.5510914616092721</v>
      </c>
      <c r="G166" s="4">
        <f t="shared" si="9"/>
        <v>2.0051630939914773</v>
      </c>
      <c r="H166" s="4">
        <f t="shared" si="9"/>
        <v>2.1232449377672746</v>
      </c>
      <c r="I166" s="8">
        <f t="shared" si="10"/>
        <v>70659824.54002586</v>
      </c>
      <c r="J166" s="8">
        <f t="shared" si="11"/>
        <v>59312850.194823921</v>
      </c>
      <c r="K166" s="8">
        <f t="shared" si="12"/>
        <v>47965875.849621832</v>
      </c>
    </row>
    <row r="167" spans="1:11" x14ac:dyDescent="0.7">
      <c r="A167" s="1">
        <v>41759</v>
      </c>
      <c r="B167" s="3">
        <v>102.24</v>
      </c>
      <c r="C167" s="3">
        <v>3400.46</v>
      </c>
      <c r="D167" s="3">
        <v>1855.9</v>
      </c>
      <c r="E167" s="3">
        <v>470.04</v>
      </c>
      <c r="F167" s="4">
        <f t="shared" si="9"/>
        <v>1.5481709253600453</v>
      </c>
      <c r="G167" s="4">
        <f t="shared" si="9"/>
        <v>2.0034677574019812</v>
      </c>
      <c r="H167" s="4">
        <f t="shared" si="9"/>
        <v>2.1275055988096674</v>
      </c>
      <c r="I167" s="8">
        <f t="shared" si="10"/>
        <v>70551615.793745548</v>
      </c>
      <c r="J167" s="8">
        <f t="shared" si="11"/>
        <v>59131871.766778827</v>
      </c>
      <c r="K167" s="8">
        <f t="shared" si="12"/>
        <v>47712127.739811964</v>
      </c>
    </row>
    <row r="168" spans="1:11" x14ac:dyDescent="0.7">
      <c r="A168" s="1">
        <v>41790</v>
      </c>
      <c r="B168" s="3">
        <v>101.78</v>
      </c>
      <c r="C168" s="3">
        <v>3480.29</v>
      </c>
      <c r="D168" s="3">
        <v>1877.03</v>
      </c>
      <c r="E168" s="3">
        <v>472.82</v>
      </c>
      <c r="F168" s="4">
        <f t="shared" si="9"/>
        <v>1.5773870678658537</v>
      </c>
      <c r="G168" s="4">
        <f t="shared" si="9"/>
        <v>2.0171611974446457</v>
      </c>
      <c r="H168" s="4">
        <f t="shared" si="9"/>
        <v>2.1304597735344619</v>
      </c>
      <c r="I168" s="8">
        <f t="shared" si="10"/>
        <v>70399581.129436284</v>
      </c>
      <c r="J168" s="8">
        <f t="shared" si="11"/>
        <v>58913980.072910167</v>
      </c>
      <c r="K168" s="8">
        <f t="shared" si="12"/>
        <v>47428379.016383916</v>
      </c>
    </row>
    <row r="169" spans="1:11" x14ac:dyDescent="0.7">
      <c r="A169" s="1">
        <v>41820</v>
      </c>
      <c r="B169" s="3">
        <v>101.3</v>
      </c>
      <c r="C169" s="3">
        <v>3552.18</v>
      </c>
      <c r="D169" s="3">
        <v>1878</v>
      </c>
      <c r="E169" s="3">
        <v>476.26</v>
      </c>
      <c r="F169" s="4">
        <f t="shared" si="9"/>
        <v>1.60237738093847</v>
      </c>
      <c r="G169" s="4">
        <f t="shared" si="9"/>
        <v>2.0086856558834216</v>
      </c>
      <c r="H169" s="4">
        <f t="shared" si="9"/>
        <v>2.1358394616189442</v>
      </c>
      <c r="I169" s="8">
        <f t="shared" si="10"/>
        <v>70327349.230228096</v>
      </c>
      <c r="J169" s="8">
        <f t="shared" si="11"/>
        <v>58762745.536846556</v>
      </c>
      <c r="K169" s="8">
        <f t="shared" si="12"/>
        <v>47198141.843464874</v>
      </c>
    </row>
    <row r="170" spans="1:11" x14ac:dyDescent="0.7">
      <c r="A170" s="1">
        <v>41851</v>
      </c>
      <c r="B170" s="3">
        <v>102.79</v>
      </c>
      <c r="C170" s="3">
        <v>3503.19</v>
      </c>
      <c r="D170" s="3">
        <v>1873.29</v>
      </c>
      <c r="E170" s="3">
        <v>471.97</v>
      </c>
      <c r="F170" s="4">
        <f t="shared" si="9"/>
        <v>1.6035221165793514</v>
      </c>
      <c r="G170" s="4">
        <f t="shared" si="9"/>
        <v>2.033119125647362</v>
      </c>
      <c r="H170" s="4">
        <f t="shared" si="9"/>
        <v>2.1477331160392397</v>
      </c>
      <c r="I170" s="8">
        <f t="shared" si="10"/>
        <v>70468974.72599721</v>
      </c>
      <c r="J170" s="8">
        <f t="shared" si="11"/>
        <v>58789972.278725944</v>
      </c>
      <c r="K170" s="8">
        <f t="shared" si="12"/>
        <v>47110969.831454545</v>
      </c>
    </row>
    <row r="171" spans="1:11" x14ac:dyDescent="0.7">
      <c r="A171" s="1">
        <v>41882</v>
      </c>
      <c r="B171" s="3">
        <v>104.05</v>
      </c>
      <c r="C171" s="3">
        <v>3643.33</v>
      </c>
      <c r="D171" s="3">
        <v>1893.97</v>
      </c>
      <c r="E171" s="3">
        <v>474.56</v>
      </c>
      <c r="F171" s="4">
        <f t="shared" si="9"/>
        <v>1.6881109626836068</v>
      </c>
      <c r="G171" s="4">
        <f t="shared" si="9"/>
        <v>2.080760645015387</v>
      </c>
      <c r="H171" s="4">
        <f t="shared" si="9"/>
        <v>2.1859904844495928</v>
      </c>
      <c r="I171" s="8">
        <f t="shared" si="10"/>
        <v>71474231.95859234</v>
      </c>
      <c r="J171" s="8">
        <f t="shared" si="11"/>
        <v>59537192.536915869</v>
      </c>
      <c r="K171" s="8">
        <f t="shared" si="12"/>
        <v>47600153.115239255</v>
      </c>
    </row>
    <row r="172" spans="1:11" x14ac:dyDescent="0.7">
      <c r="A172" s="1">
        <v>41912</v>
      </c>
      <c r="B172" s="3">
        <v>109.64</v>
      </c>
      <c r="C172" s="3">
        <v>3592.25</v>
      </c>
      <c r="D172" s="3">
        <v>1881.11</v>
      </c>
      <c r="E172" s="3">
        <v>461.32</v>
      </c>
      <c r="F172" s="4">
        <f t="shared" si="9"/>
        <v>1.7538642515563934</v>
      </c>
      <c r="G172" s="4">
        <f t="shared" si="9"/>
        <v>2.1776604515767071</v>
      </c>
      <c r="H172" s="4">
        <f t="shared" si="9"/>
        <v>2.2391663732413694</v>
      </c>
      <c r="I172" s="8">
        <f t="shared" si="10"/>
        <v>72962897.26255624</v>
      </c>
      <c r="J172" s="8">
        <f t="shared" si="11"/>
        <v>60685480.236171231</v>
      </c>
      <c r="K172" s="8">
        <f t="shared" si="12"/>
        <v>48408063.20978608</v>
      </c>
    </row>
    <row r="173" spans="1:11" x14ac:dyDescent="0.7">
      <c r="A173" s="1">
        <v>41943</v>
      </c>
      <c r="B173" s="3">
        <v>112.3</v>
      </c>
      <c r="C173" s="3">
        <v>3679.99</v>
      </c>
      <c r="D173" s="3">
        <v>1899.6</v>
      </c>
      <c r="E173" s="3">
        <v>461.38</v>
      </c>
      <c r="F173" s="4">
        <f t="shared" si="9"/>
        <v>1.8402922219424014</v>
      </c>
      <c r="G173" s="4">
        <f t="shared" si="9"/>
        <v>2.252417340474699</v>
      </c>
      <c r="H173" s="4">
        <f t="shared" si="9"/>
        <v>2.2937895730143074</v>
      </c>
      <c r="I173" s="8">
        <f t="shared" si="10"/>
        <v>74492785.957211703</v>
      </c>
      <c r="J173" s="8">
        <f t="shared" si="11"/>
        <v>61865868.272482529</v>
      </c>
      <c r="K173" s="8">
        <f t="shared" si="12"/>
        <v>49238950.587753206</v>
      </c>
    </row>
    <row r="174" spans="1:11" x14ac:dyDescent="0.7">
      <c r="A174" s="1">
        <v>41973</v>
      </c>
      <c r="B174" s="3">
        <v>118.61</v>
      </c>
      <c r="C174" s="3">
        <v>3778.96</v>
      </c>
      <c r="D174" s="3">
        <v>1913.08</v>
      </c>
      <c r="E174" s="3">
        <v>459.7</v>
      </c>
      <c r="F174" s="4">
        <f t="shared" si="9"/>
        <v>1.9959699412770653</v>
      </c>
      <c r="G174" s="4">
        <f t="shared" si="9"/>
        <v>2.3958596993822581</v>
      </c>
      <c r="H174" s="4">
        <f t="shared" si="9"/>
        <v>2.413853245772533</v>
      </c>
      <c r="I174" s="8">
        <f t="shared" si="10"/>
        <v>78141956.8232916</v>
      </c>
      <c r="J174" s="8">
        <f t="shared" si="11"/>
        <v>64804109.2386797</v>
      </c>
      <c r="K174" s="8">
        <f t="shared" si="12"/>
        <v>51466261.65406765</v>
      </c>
    </row>
    <row r="175" spans="1:11" x14ac:dyDescent="0.7">
      <c r="A175" s="1">
        <v>42004</v>
      </c>
      <c r="B175" s="3">
        <v>119.68</v>
      </c>
      <c r="C175" s="3">
        <v>3769.44</v>
      </c>
      <c r="D175" s="3">
        <v>1914.87</v>
      </c>
      <c r="E175" s="3">
        <v>456.53</v>
      </c>
      <c r="F175" s="4">
        <f t="shared" si="9"/>
        <v>2.0089022775042111</v>
      </c>
      <c r="G175" s="4">
        <f t="shared" si="9"/>
        <v>2.4197350798363368</v>
      </c>
      <c r="H175" s="4">
        <f t="shared" si="9"/>
        <v>2.4188333920183926</v>
      </c>
      <c r="I175" s="8">
        <f t="shared" si="10"/>
        <v>78053175.560842931</v>
      </c>
      <c r="J175" s="8">
        <f t="shared" si="11"/>
        <v>64637809.968790986</v>
      </c>
      <c r="K175" s="8">
        <f t="shared" si="12"/>
        <v>51222444.376738891</v>
      </c>
    </row>
    <row r="176" spans="1:11" x14ac:dyDescent="0.7">
      <c r="A176" s="1">
        <v>42035</v>
      </c>
      <c r="B176" s="3">
        <v>117.44</v>
      </c>
      <c r="C176" s="3">
        <v>3656.28</v>
      </c>
      <c r="D176" s="3">
        <v>1955.02</v>
      </c>
      <c r="E176" s="3">
        <v>455.81</v>
      </c>
      <c r="F176" s="4">
        <f t="shared" si="9"/>
        <v>1.9121232631243674</v>
      </c>
      <c r="G176" s="4">
        <f t="shared" si="9"/>
        <v>2.4242320698888564</v>
      </c>
      <c r="H176" s="4">
        <f t="shared" si="9"/>
        <v>2.3698177320678893</v>
      </c>
      <c r="I176" s="8">
        <f t="shared" si="10"/>
        <v>76221492.455271631</v>
      </c>
      <c r="J176" s="8">
        <f t="shared" si="11"/>
        <v>63027978.161511458</v>
      </c>
      <c r="K176" s="8">
        <f t="shared" si="12"/>
        <v>49834463.867751144</v>
      </c>
    </row>
    <row r="177" spans="1:11" x14ac:dyDescent="0.7">
      <c r="A177" s="1">
        <v>42063</v>
      </c>
      <c r="B177" s="3">
        <v>119.51</v>
      </c>
      <c r="C177" s="3">
        <v>3866.42</v>
      </c>
      <c r="D177" s="3">
        <v>1936.64</v>
      </c>
      <c r="E177" s="3">
        <v>452.12</v>
      </c>
      <c r="F177" s="4">
        <f t="shared" si="9"/>
        <v>2.0576602636187213</v>
      </c>
      <c r="G177" s="4">
        <f t="shared" si="9"/>
        <v>2.4437686494568975</v>
      </c>
      <c r="H177" s="4">
        <f t="shared" si="9"/>
        <v>2.3920652310112396</v>
      </c>
      <c r="I177" s="8">
        <f t="shared" si="10"/>
        <v>76687048.571639925</v>
      </c>
      <c r="J177" s="8">
        <f t="shared" si="11"/>
        <v>63319675.513833217</v>
      </c>
      <c r="K177" s="8">
        <f t="shared" si="12"/>
        <v>49952302.45602636</v>
      </c>
    </row>
    <row r="178" spans="1:11" x14ac:dyDescent="0.7">
      <c r="A178" s="1">
        <v>42094</v>
      </c>
      <c r="B178" s="3">
        <v>120.12</v>
      </c>
      <c r="C178" s="3">
        <v>3805.27</v>
      </c>
      <c r="D178" s="3">
        <v>1945.63</v>
      </c>
      <c r="E178" s="3">
        <v>447.76</v>
      </c>
      <c r="F178" s="4">
        <f t="shared" si="9"/>
        <v>2.0354535523908148</v>
      </c>
      <c r="G178" s="4">
        <f t="shared" si="9"/>
        <v>2.4676440974861111</v>
      </c>
      <c r="H178" s="4">
        <f t="shared" si="9"/>
        <v>2.3810892301193114</v>
      </c>
      <c r="I178" s="8">
        <f t="shared" si="10"/>
        <v>76085169.7421626</v>
      </c>
      <c r="J178" s="8">
        <f t="shared" si="11"/>
        <v>62729132.92916356</v>
      </c>
      <c r="K178" s="8">
        <f t="shared" si="12"/>
        <v>49373096.116164371</v>
      </c>
    </row>
    <row r="179" spans="1:11" x14ac:dyDescent="0.7">
      <c r="A179" s="1">
        <v>42124</v>
      </c>
      <c r="B179" s="3">
        <v>119.34</v>
      </c>
      <c r="C179" s="3">
        <v>3841.78</v>
      </c>
      <c r="D179" s="3">
        <v>1938.65</v>
      </c>
      <c r="E179" s="3">
        <v>452.52</v>
      </c>
      <c r="F179" s="4">
        <f t="shared" si="9"/>
        <v>2.0416388470021523</v>
      </c>
      <c r="G179" s="4">
        <f t="shared" si="9"/>
        <v>2.4428251802106891</v>
      </c>
      <c r="H179" s="4">
        <f t="shared" si="9"/>
        <v>2.3907758774018464</v>
      </c>
      <c r="I179" s="8">
        <f t="shared" si="10"/>
        <v>76144696.236760706</v>
      </c>
      <c r="J179" s="8">
        <f t="shared" si="11"/>
        <v>62684324.955290869</v>
      </c>
      <c r="K179" s="8">
        <f t="shared" si="12"/>
        <v>49223953.673820883</v>
      </c>
    </row>
    <row r="180" spans="1:11" x14ac:dyDescent="0.7">
      <c r="A180" s="1">
        <v>42155</v>
      </c>
      <c r="B180" s="3">
        <v>124.11</v>
      </c>
      <c r="C180" s="3">
        <v>3891.18</v>
      </c>
      <c r="D180" s="3">
        <v>1933.98</v>
      </c>
      <c r="E180" s="3">
        <v>444.43</v>
      </c>
      <c r="F180" s="4">
        <f t="shared" si="9"/>
        <v>2.1505447914832931</v>
      </c>
      <c r="G180" s="4">
        <f t="shared" si="9"/>
        <v>2.5343447907670793</v>
      </c>
      <c r="H180" s="4">
        <f t="shared" si="9"/>
        <v>2.4418849373691938</v>
      </c>
      <c r="I180" s="8">
        <f t="shared" si="10"/>
        <v>77522487.399849281</v>
      </c>
      <c r="J180" s="8">
        <f t="shared" si="11"/>
        <v>63724365.631389</v>
      </c>
      <c r="K180" s="8">
        <f t="shared" si="12"/>
        <v>49926243.862928554</v>
      </c>
    </row>
    <row r="181" spans="1:11" x14ac:dyDescent="0.7">
      <c r="A181" s="1">
        <v>42185</v>
      </c>
      <c r="B181" s="3">
        <v>122.49</v>
      </c>
      <c r="C181" s="3">
        <v>3815.85</v>
      </c>
      <c r="D181" s="3">
        <v>1912.89</v>
      </c>
      <c r="E181" s="3">
        <v>442.48</v>
      </c>
      <c r="F181" s="4">
        <f t="shared" si="9"/>
        <v>2.0813845418514707</v>
      </c>
      <c r="G181" s="4">
        <f t="shared" si="9"/>
        <v>2.4739879296914604</v>
      </c>
      <c r="H181" s="4">
        <f t="shared" si="9"/>
        <v>2.3994368996778732</v>
      </c>
      <c r="I181" s="8">
        <f t="shared" si="10"/>
        <v>75924890.133198798</v>
      </c>
      <c r="J181" s="8">
        <f t="shared" si="11"/>
        <v>62316625.363704257</v>
      </c>
      <c r="K181" s="8">
        <f t="shared" si="12"/>
        <v>48708360.594209559</v>
      </c>
    </row>
    <row r="182" spans="1:11" x14ac:dyDescent="0.7">
      <c r="A182" s="2">
        <v>42216</v>
      </c>
      <c r="B182" s="3">
        <v>123.92</v>
      </c>
      <c r="C182" s="3">
        <v>3895.8</v>
      </c>
      <c r="D182" s="3">
        <v>1926.19</v>
      </c>
      <c r="E182" s="3">
        <v>443.48</v>
      </c>
      <c r="F182" s="4">
        <f t="shared" si="9"/>
        <v>2.1498019564605082</v>
      </c>
      <c r="G182" s="4">
        <f t="shared" si="9"/>
        <v>2.5202723429120817</v>
      </c>
      <c r="H182" s="4">
        <f t="shared" si="9"/>
        <v>2.4329349478418383</v>
      </c>
      <c r="I182" s="8">
        <f t="shared" si="10"/>
        <v>76734862.006960973</v>
      </c>
      <c r="J182" s="8">
        <f t="shared" si="11"/>
        <v>62886615.034251288</v>
      </c>
      <c r="K182" s="8">
        <f t="shared" si="12"/>
        <v>49038368.061541446</v>
      </c>
    </row>
    <row r="183" spans="1:11" x14ac:dyDescent="0.7">
      <c r="A183" s="1">
        <v>42247</v>
      </c>
      <c r="B183" s="3">
        <v>121.22</v>
      </c>
      <c r="C183" s="3">
        <v>3660.75</v>
      </c>
      <c r="D183" s="3">
        <v>1923.42</v>
      </c>
      <c r="E183" s="3">
        <v>443.99</v>
      </c>
      <c r="F183" s="4">
        <f t="shared" si="9"/>
        <v>1.9760810184600195</v>
      </c>
      <c r="G183" s="4">
        <f t="shared" si="9"/>
        <v>2.4618146524840907</v>
      </c>
      <c r="H183" s="4">
        <f t="shared" si="9"/>
        <v>2.3826624554381359</v>
      </c>
      <c r="I183" s="8">
        <f t="shared" si="10"/>
        <v>74899265.659320831</v>
      </c>
      <c r="J183" s="8">
        <f t="shared" si="11"/>
        <v>61287169.325927533</v>
      </c>
      <c r="K183" s="8">
        <f t="shared" si="12"/>
        <v>47675072.992534094</v>
      </c>
    </row>
    <row r="184" spans="1:11" x14ac:dyDescent="0.7">
      <c r="A184" s="1">
        <v>42277</v>
      </c>
      <c r="B184" s="3">
        <v>119.84</v>
      </c>
      <c r="C184" s="3">
        <v>3570.17</v>
      </c>
      <c r="D184" s="3">
        <v>1936.43</v>
      </c>
      <c r="E184" s="3">
        <v>446.26</v>
      </c>
      <c r="F184" s="4">
        <f t="shared" si="9"/>
        <v>1.90524614885341</v>
      </c>
      <c r="G184" s="4">
        <f t="shared" si="9"/>
        <v>2.4502508449177762</v>
      </c>
      <c r="H184" s="4">
        <f t="shared" si="9"/>
        <v>2.3675808290183702</v>
      </c>
      <c r="I184" s="8">
        <f t="shared" si="10"/>
        <v>74175173.015098199</v>
      </c>
      <c r="J184" s="8">
        <f t="shared" si="11"/>
        <v>60599237.669897556</v>
      </c>
      <c r="K184" s="8">
        <f t="shared" si="12"/>
        <v>47023302.324696779</v>
      </c>
    </row>
    <row r="185" spans="1:11" x14ac:dyDescent="0.7">
      <c r="A185" s="1">
        <v>42308</v>
      </c>
      <c r="B185" s="3">
        <v>120.61</v>
      </c>
      <c r="C185" s="3">
        <v>3871.33</v>
      </c>
      <c r="D185" s="3">
        <v>1936.76</v>
      </c>
      <c r="E185" s="3">
        <v>447.2</v>
      </c>
      <c r="F185" s="4">
        <f t="shared" si="9"/>
        <v>2.0792365760597757</v>
      </c>
      <c r="G185" s="4">
        <f t="shared" si="9"/>
        <v>2.4664145256789283</v>
      </c>
      <c r="H185" s="4">
        <f t="shared" si="9"/>
        <v>2.3878121933599394</v>
      </c>
      <c r="I185" s="8">
        <f t="shared" si="10"/>
        <v>74559011.966645032</v>
      </c>
      <c r="J185" s="8">
        <f t="shared" si="11"/>
        <v>60817068.039654925</v>
      </c>
      <c r="K185" s="8">
        <f t="shared" si="12"/>
        <v>47075124.112664685</v>
      </c>
    </row>
    <row r="186" spans="1:11" x14ac:dyDescent="0.7">
      <c r="A186" s="1">
        <v>42338</v>
      </c>
      <c r="B186" s="3">
        <v>123.08</v>
      </c>
      <c r="C186" s="3">
        <v>3882.84</v>
      </c>
      <c r="D186" s="3">
        <v>1931.64</v>
      </c>
      <c r="E186" s="3">
        <v>439.79</v>
      </c>
      <c r="F186" s="4">
        <f t="shared" si="9"/>
        <v>2.1281261991960729</v>
      </c>
      <c r="G186" s="4">
        <f t="shared" si="9"/>
        <v>2.5102710794048866</v>
      </c>
      <c r="H186" s="4">
        <f t="shared" si="9"/>
        <v>2.3963369862569297</v>
      </c>
      <c r="I186" s="8">
        <f t="shared" si="10"/>
        <v>74575197.111937165</v>
      </c>
      <c r="J186" s="8">
        <f t="shared" si="11"/>
        <v>60734192.699241608</v>
      </c>
      <c r="K186" s="8">
        <f t="shared" si="12"/>
        <v>46893188.286545917</v>
      </c>
    </row>
    <row r="187" spans="1:11" x14ac:dyDescent="0.7">
      <c r="A187" s="1">
        <v>42369</v>
      </c>
      <c r="B187" s="3">
        <v>120.3</v>
      </c>
      <c r="C187" s="3">
        <v>3821.6</v>
      </c>
      <c r="D187" s="3">
        <v>1925.4</v>
      </c>
      <c r="E187" s="3">
        <v>442.13</v>
      </c>
      <c r="F187" s="4">
        <f t="shared" si="9"/>
        <v>2.0472517517503084</v>
      </c>
      <c r="G187" s="4">
        <f t="shared" si="9"/>
        <v>2.4456456924155532</v>
      </c>
      <c r="H187" s="4">
        <f t="shared" si="9"/>
        <v>2.354673329988604</v>
      </c>
      <c r="I187" s="8">
        <f t="shared" si="10"/>
        <v>73028603.43732731</v>
      </c>
      <c r="J187" s="8">
        <f t="shared" si="11"/>
        <v>59378244.164929688</v>
      </c>
      <c r="K187" s="8">
        <f t="shared" si="12"/>
        <v>45727884.892531931</v>
      </c>
    </row>
    <row r="188" spans="1:11" x14ac:dyDescent="0.7">
      <c r="A188" s="1">
        <v>42400</v>
      </c>
      <c r="B188" s="3">
        <v>121.03</v>
      </c>
      <c r="C188" s="3">
        <v>3631.96</v>
      </c>
      <c r="D188" s="3">
        <v>1951.89</v>
      </c>
      <c r="E188" s="3">
        <v>445.96</v>
      </c>
      <c r="F188" s="4">
        <f t="shared" si="9"/>
        <v>1.9574671653347391</v>
      </c>
      <c r="G188" s="4">
        <f t="shared" si="9"/>
        <v>2.4943380822033649</v>
      </c>
      <c r="H188" s="4">
        <f t="shared" si="9"/>
        <v>2.3894832654789546</v>
      </c>
      <c r="I188" s="8">
        <f t="shared" si="10"/>
        <v>73858210.082643196</v>
      </c>
      <c r="J188" s="8">
        <f t="shared" si="11"/>
        <v>59956052.913424537</v>
      </c>
      <c r="K188" s="8">
        <f t="shared" si="12"/>
        <v>46053895.744205751</v>
      </c>
    </row>
    <row r="189" spans="1:11" x14ac:dyDescent="0.7">
      <c r="A189" s="1">
        <v>42429</v>
      </c>
      <c r="B189" s="3">
        <v>112.66</v>
      </c>
      <c r="C189" s="3">
        <v>3627.06</v>
      </c>
      <c r="D189" s="3">
        <v>1965.74</v>
      </c>
      <c r="E189" s="3">
        <v>455.89</v>
      </c>
      <c r="F189" s="4">
        <f t="shared" si="9"/>
        <v>1.8196375173866963</v>
      </c>
      <c r="G189" s="4">
        <f t="shared" si="9"/>
        <v>2.3383136608707287</v>
      </c>
      <c r="H189" s="4">
        <f t="shared" si="9"/>
        <v>2.2737612777490552</v>
      </c>
      <c r="I189" s="8">
        <f t="shared" si="10"/>
        <v>70031278.197655603</v>
      </c>
      <c r="J189" s="8">
        <f t="shared" si="11"/>
        <v>56752398.504198201</v>
      </c>
      <c r="K189" s="8">
        <f t="shared" si="12"/>
        <v>43473518.810740687</v>
      </c>
    </row>
    <row r="190" spans="1:11" x14ac:dyDescent="0.7">
      <c r="A190" s="1">
        <v>42460</v>
      </c>
      <c r="B190" s="3">
        <v>112.56</v>
      </c>
      <c r="C190" s="3">
        <v>3873.11</v>
      </c>
      <c r="D190" s="3">
        <v>1983.77</v>
      </c>
      <c r="E190" s="3">
        <v>468.21</v>
      </c>
      <c r="F190" s="4">
        <f t="shared" si="9"/>
        <v>1.941352108483213</v>
      </c>
      <c r="G190" s="4">
        <f t="shared" si="9"/>
        <v>2.3576663642742752</v>
      </c>
      <c r="H190" s="4">
        <f t="shared" si="9"/>
        <v>2.3331347532921893</v>
      </c>
      <c r="I190" s="8">
        <f t="shared" si="10"/>
        <v>71609966.382300571</v>
      </c>
      <c r="J190" s="8">
        <f t="shared" si="11"/>
        <v>57934342.619254552</v>
      </c>
      <c r="K190" s="8">
        <f t="shared" si="12"/>
        <v>44258718.856208421</v>
      </c>
    </row>
    <row r="191" spans="1:11" x14ac:dyDescent="0.7">
      <c r="A191" s="1">
        <v>42490</v>
      </c>
      <c r="B191" s="3">
        <v>106.35</v>
      </c>
      <c r="C191" s="3">
        <v>3888.13</v>
      </c>
      <c r="D191" s="3">
        <v>1991.39</v>
      </c>
      <c r="E191" s="3">
        <v>474.44</v>
      </c>
      <c r="F191" s="4">
        <f t="shared" si="9"/>
        <v>1.8413598409431089</v>
      </c>
      <c r="G191" s="4">
        <f t="shared" si="9"/>
        <v>2.2361491178128485</v>
      </c>
      <c r="H191" s="4">
        <f t="shared" si="9"/>
        <v>2.2337462926944434</v>
      </c>
      <c r="I191" s="8">
        <f t="shared" si="10"/>
        <v>68309476.344316095</v>
      </c>
      <c r="J191" s="8">
        <f t="shared" si="11"/>
        <v>55166416.100846127</v>
      </c>
      <c r="K191" s="8">
        <f t="shared" si="12"/>
        <v>42023355.857376046</v>
      </c>
    </row>
    <row r="192" spans="1:11" x14ac:dyDescent="0.7">
      <c r="A192" s="1">
        <v>42521</v>
      </c>
      <c r="B192" s="3">
        <v>110.68</v>
      </c>
      <c r="C192" s="3">
        <v>3957.95</v>
      </c>
      <c r="D192" s="3">
        <v>1991.9</v>
      </c>
      <c r="E192" s="3">
        <v>468.08</v>
      </c>
      <c r="F192" s="4">
        <f t="shared" si="9"/>
        <v>1.9507420684920391</v>
      </c>
      <c r="G192" s="4">
        <f t="shared" si="9"/>
        <v>2.3277890828514169</v>
      </c>
      <c r="H192" s="4">
        <f t="shared" si="9"/>
        <v>2.293529279807176</v>
      </c>
      <c r="I192" s="8">
        <f t="shared" si="10"/>
        <v>69887680.629344255</v>
      </c>
      <c r="J192" s="8">
        <f t="shared" si="11"/>
        <v>56342865.397527136</v>
      </c>
      <c r="K192" s="8">
        <f t="shared" si="12"/>
        <v>42798050.165709898</v>
      </c>
    </row>
    <row r="193" spans="1:11" x14ac:dyDescent="0.7">
      <c r="A193" s="1">
        <v>42551</v>
      </c>
      <c r="B193" s="3">
        <v>103.25</v>
      </c>
      <c r="C193" s="3">
        <v>3968.21</v>
      </c>
      <c r="D193" s="3">
        <v>2027.69</v>
      </c>
      <c r="E193" s="3">
        <v>481.75</v>
      </c>
      <c r="F193" s="4">
        <f t="shared" si="9"/>
        <v>1.8245051909102794</v>
      </c>
      <c r="G193" s="4">
        <f t="shared" si="9"/>
        <v>2.2105409504185465</v>
      </c>
      <c r="H193" s="4">
        <f t="shared" si="9"/>
        <v>2.202048281229005</v>
      </c>
      <c r="I193" s="8">
        <f t="shared" si="10"/>
        <v>66850101.299717285</v>
      </c>
      <c r="J193" s="8">
        <f t="shared" si="11"/>
        <v>53795542.184912816</v>
      </c>
      <c r="K193" s="8">
        <f t="shared" si="12"/>
        <v>40740983.070108235</v>
      </c>
    </row>
    <row r="194" spans="1:11" x14ac:dyDescent="0.7">
      <c r="A194" s="1">
        <v>42582</v>
      </c>
      <c r="B194" s="3">
        <v>102.05</v>
      </c>
      <c r="C194" s="3">
        <v>4114.51</v>
      </c>
      <c r="D194" s="3">
        <v>2040.51</v>
      </c>
      <c r="E194" s="3">
        <v>485.38</v>
      </c>
      <c r="F194" s="4">
        <f t="shared" si="9"/>
        <v>1.8697843783053774</v>
      </c>
      <c r="G194" s="4">
        <f t="shared" si="9"/>
        <v>2.1986630684090098</v>
      </c>
      <c r="H194" s="4">
        <f t="shared" si="9"/>
        <v>2.1928551223486092</v>
      </c>
      <c r="I194" s="8">
        <f t="shared" si="10"/>
        <v>66321014.048244379</v>
      </c>
      <c r="J194" s="8">
        <f t="shared" si="11"/>
        <v>53270955.389710076</v>
      </c>
      <c r="K194" s="8">
        <f t="shared" si="12"/>
        <v>40220896.731175661</v>
      </c>
    </row>
    <row r="195" spans="1:11" x14ac:dyDescent="0.7">
      <c r="A195" s="1">
        <v>42613</v>
      </c>
      <c r="B195" s="3">
        <v>103.42</v>
      </c>
      <c r="C195" s="3">
        <v>4120.29</v>
      </c>
      <c r="D195" s="3">
        <v>2038.18</v>
      </c>
      <c r="E195" s="3">
        <v>483.02</v>
      </c>
      <c r="F195" s="4">
        <f t="shared" si="9"/>
        <v>1.8975477505582692</v>
      </c>
      <c r="G195" s="4">
        <f t="shared" si="9"/>
        <v>2.2256353676529832</v>
      </c>
      <c r="H195" s="4">
        <f t="shared" si="9"/>
        <v>2.2114885761049594</v>
      </c>
      <c r="I195" s="8">
        <f t="shared" si="10"/>
        <v>66634566.804533474</v>
      </c>
      <c r="J195" s="8">
        <f t="shared" si="11"/>
        <v>53423617.252180785</v>
      </c>
      <c r="K195" s="8">
        <f t="shared" si="12"/>
        <v>40212667.699827991</v>
      </c>
    </row>
    <row r="196" spans="1:11" x14ac:dyDescent="0.7">
      <c r="A196" s="1">
        <v>42643</v>
      </c>
      <c r="B196" s="3">
        <v>101.33</v>
      </c>
      <c r="C196" s="3">
        <v>4121.0600000000004</v>
      </c>
      <c r="D196" s="3">
        <v>2036.98</v>
      </c>
      <c r="E196" s="3">
        <v>485.68</v>
      </c>
      <c r="F196" s="4">
        <f t="shared" ref="F196:H259" si="13">C196*$B196/C$3/$B$3</f>
        <v>1.8595479267283073</v>
      </c>
      <c r="G196" s="4">
        <f t="shared" si="13"/>
        <v>2.1793739352574084</v>
      </c>
      <c r="H196" s="4">
        <f t="shared" si="13"/>
        <v>2.1787295099007751</v>
      </c>
      <c r="I196" s="8">
        <f t="shared" si="10"/>
        <v>65397500.351184875</v>
      </c>
      <c r="J196" s="8">
        <f t="shared" si="11"/>
        <v>52332246.302612677</v>
      </c>
      <c r="K196" s="8">
        <f t="shared" si="12"/>
        <v>39266992.254040383</v>
      </c>
    </row>
    <row r="197" spans="1:11" x14ac:dyDescent="0.7">
      <c r="A197" s="1">
        <v>42674</v>
      </c>
      <c r="B197" s="3">
        <v>104.81</v>
      </c>
      <c r="C197" s="3">
        <v>4045.89</v>
      </c>
      <c r="D197" s="3">
        <v>2021.4</v>
      </c>
      <c r="E197" s="3">
        <v>472.2</v>
      </c>
      <c r="F197" s="4">
        <f t="shared" si="13"/>
        <v>1.8883269340740676</v>
      </c>
      <c r="G197" s="4">
        <f t="shared" si="13"/>
        <v>2.2369791041233724</v>
      </c>
      <c r="H197" s="4">
        <f t="shared" si="13"/>
        <v>2.1910069591201364</v>
      </c>
      <c r="I197" s="8">
        <f t="shared" ref="I197:I260" si="14">MAX(I196*(H197/H196)-I$3*0.05/12,0)</f>
        <v>65516024.523637749</v>
      </c>
      <c r="J197" s="8">
        <f t="shared" ref="J197:J260" si="15">MAX(J196*(H197/H196)-J$3*0.06/12,0)</f>
        <v>52327145.918923788</v>
      </c>
      <c r="K197" s="8">
        <f t="shared" ref="K197:K260" si="16">MAX(K196*(H197/H196)-K$3*0.07/12,0)</f>
        <v>39138267.314209737</v>
      </c>
    </row>
    <row r="198" spans="1:11" x14ac:dyDescent="0.7">
      <c r="A198" s="1">
        <v>42704</v>
      </c>
      <c r="B198" s="3">
        <v>114.44</v>
      </c>
      <c r="C198" s="3">
        <v>4195.7299999999996</v>
      </c>
      <c r="D198" s="3">
        <v>1973.59</v>
      </c>
      <c r="E198" s="3">
        <v>453.44</v>
      </c>
      <c r="F198" s="4">
        <f t="shared" si="13"/>
        <v>2.1381874590766778</v>
      </c>
      <c r="G198" s="4">
        <f t="shared" si="13"/>
        <v>2.3847438093717113</v>
      </c>
      <c r="H198" s="4">
        <f t="shared" si="13"/>
        <v>2.2972736486799969</v>
      </c>
      <c r="I198" s="8">
        <f t="shared" si="14"/>
        <v>68443636.995505691</v>
      </c>
      <c r="J198" s="8">
        <f t="shared" si="15"/>
        <v>54565080.610447004</v>
      </c>
      <c r="K198" s="8">
        <f t="shared" si="16"/>
        <v>40686524.225388221</v>
      </c>
    </row>
    <row r="199" spans="1:11" x14ac:dyDescent="0.7">
      <c r="A199" s="1">
        <v>42735</v>
      </c>
      <c r="B199" s="3">
        <v>116.87</v>
      </c>
      <c r="C199" s="3">
        <v>4278.66</v>
      </c>
      <c r="D199" s="3">
        <v>1976.37</v>
      </c>
      <c r="E199" s="3">
        <v>451.35</v>
      </c>
      <c r="F199" s="4">
        <f t="shared" si="13"/>
        <v>2.2267487481870698</v>
      </c>
      <c r="G199" s="4">
        <f t="shared" si="13"/>
        <v>2.4388115434809663</v>
      </c>
      <c r="H199" s="4">
        <f t="shared" si="13"/>
        <v>2.3352401240694953</v>
      </c>
      <c r="I199" s="8">
        <f t="shared" si="14"/>
        <v>69324788.115029797</v>
      </c>
      <c r="J199" s="8">
        <f t="shared" si="15"/>
        <v>55166864.249201961</v>
      </c>
      <c r="K199" s="8">
        <f t="shared" si="16"/>
        <v>41008940.38337402</v>
      </c>
    </row>
    <row r="200" spans="1:11" x14ac:dyDescent="0.7">
      <c r="A200" s="1">
        <v>42766</v>
      </c>
      <c r="B200" s="3">
        <v>112.78</v>
      </c>
      <c r="C200" s="3">
        <v>4359.8100000000004</v>
      </c>
      <c r="D200" s="3">
        <v>1980.25</v>
      </c>
      <c r="E200" s="3">
        <v>456.44</v>
      </c>
      <c r="F200" s="4">
        <f t="shared" si="13"/>
        <v>2.1895761265232272</v>
      </c>
      <c r="G200" s="4">
        <f t="shared" si="13"/>
        <v>2.3580828361635353</v>
      </c>
      <c r="H200" s="4">
        <f t="shared" si="13"/>
        <v>2.2789292374349341</v>
      </c>
      <c r="I200" s="8">
        <f t="shared" si="14"/>
        <v>67403122.642912269</v>
      </c>
      <c r="J200" s="8">
        <f t="shared" si="15"/>
        <v>53536596.322275661</v>
      </c>
      <c r="K200" s="8">
        <f t="shared" si="16"/>
        <v>39670070.001638949</v>
      </c>
    </row>
    <row r="201" spans="1:11" x14ac:dyDescent="0.7">
      <c r="A201" s="1">
        <v>42794</v>
      </c>
      <c r="B201" s="3">
        <v>112.75</v>
      </c>
      <c r="C201" s="3">
        <v>4532.93</v>
      </c>
      <c r="D201" s="3">
        <v>1993.56</v>
      </c>
      <c r="E201" s="3">
        <v>458.6</v>
      </c>
      <c r="F201" s="4">
        <f t="shared" si="13"/>
        <v>2.2759145842331647</v>
      </c>
      <c r="G201" s="4">
        <f t="shared" si="13"/>
        <v>2.3733009148382953</v>
      </c>
      <c r="H201" s="4">
        <f t="shared" si="13"/>
        <v>2.2891046848668979</v>
      </c>
      <c r="I201" s="8">
        <f t="shared" si="14"/>
        <v>67454078.425100192</v>
      </c>
      <c r="J201" s="8">
        <f t="shared" si="15"/>
        <v>53475637.891717598</v>
      </c>
      <c r="K201" s="8">
        <f t="shared" si="16"/>
        <v>39497197.358334914</v>
      </c>
    </row>
    <row r="202" spans="1:11" x14ac:dyDescent="0.7">
      <c r="A202" s="1">
        <v>42825</v>
      </c>
      <c r="B202" s="3">
        <v>111.38</v>
      </c>
      <c r="C202" s="3">
        <v>4538.21</v>
      </c>
      <c r="D202" s="3">
        <v>1992.51</v>
      </c>
      <c r="E202" s="3">
        <v>459.3</v>
      </c>
      <c r="F202" s="4">
        <f t="shared" si="13"/>
        <v>2.2508792509775848</v>
      </c>
      <c r="G202" s="4">
        <f t="shared" si="13"/>
        <v>2.3432286474764816</v>
      </c>
      <c r="H202" s="4">
        <f t="shared" si="13"/>
        <v>2.2647418852587737</v>
      </c>
      <c r="I202" s="8">
        <f t="shared" si="14"/>
        <v>66486168.839625306</v>
      </c>
      <c r="J202" s="8">
        <f t="shared" si="15"/>
        <v>52606499.984445222</v>
      </c>
      <c r="K202" s="8">
        <f t="shared" si="16"/>
        <v>38726831.129265055</v>
      </c>
    </row>
    <row r="203" spans="1:11" x14ac:dyDescent="0.7">
      <c r="A203" s="1">
        <v>42855</v>
      </c>
      <c r="B203" s="3">
        <v>111.53</v>
      </c>
      <c r="C203" s="3">
        <v>4584.82</v>
      </c>
      <c r="D203" s="3">
        <v>2007.89</v>
      </c>
      <c r="E203" s="3">
        <v>464.48</v>
      </c>
      <c r="F203" s="4">
        <f t="shared" si="13"/>
        <v>2.2770595469810728</v>
      </c>
      <c r="G203" s="4">
        <f t="shared" si="13"/>
        <v>2.3644958927590389</v>
      </c>
      <c r="H203" s="4">
        <f t="shared" si="13"/>
        <v>2.2933681349548123</v>
      </c>
      <c r="I203" s="8">
        <f t="shared" si="14"/>
        <v>67076551.438156456</v>
      </c>
      <c r="J203" s="8">
        <f t="shared" si="15"/>
        <v>52971444.106330134</v>
      </c>
      <c r="K203" s="8">
        <f t="shared" si="16"/>
        <v>38866336.774503738</v>
      </c>
    </row>
    <row r="204" spans="1:11" x14ac:dyDescent="0.7">
      <c r="A204" s="1">
        <v>42886</v>
      </c>
      <c r="B204" s="3">
        <v>110.75</v>
      </c>
      <c r="C204" s="3">
        <v>4649.34</v>
      </c>
      <c r="D204" s="3">
        <v>2023.34</v>
      </c>
      <c r="E204" s="3">
        <v>471.67</v>
      </c>
      <c r="F204" s="4">
        <f t="shared" si="13"/>
        <v>2.2929545023895277</v>
      </c>
      <c r="G204" s="4">
        <f t="shared" si="13"/>
        <v>2.3660261876410669</v>
      </c>
      <c r="H204" s="4">
        <f t="shared" si="13"/>
        <v>2.3125814755456844</v>
      </c>
      <c r="I204" s="8">
        <f t="shared" si="14"/>
        <v>67388504.230993986</v>
      </c>
      <c r="J204" s="8">
        <f t="shared" si="15"/>
        <v>53115227.370644711</v>
      </c>
      <c r="K204" s="8">
        <f t="shared" si="16"/>
        <v>38841950.510295354</v>
      </c>
    </row>
    <row r="205" spans="1:11" x14ac:dyDescent="0.7">
      <c r="A205" s="1">
        <v>42916</v>
      </c>
      <c r="B205" s="3">
        <v>112.35</v>
      </c>
      <c r="C205" s="3">
        <v>4678.3599999999997</v>
      </c>
      <c r="D205" s="3">
        <v>2021.31</v>
      </c>
      <c r="E205" s="3">
        <v>471.26</v>
      </c>
      <c r="F205" s="4">
        <f t="shared" si="13"/>
        <v>2.3405995126675965</v>
      </c>
      <c r="G205" s="4">
        <f t="shared" si="13"/>
        <v>2.3977999472647875</v>
      </c>
      <c r="H205" s="4">
        <f t="shared" si="13"/>
        <v>2.3439519733798617</v>
      </c>
      <c r="I205" s="8">
        <f t="shared" si="14"/>
        <v>68052638.910520479</v>
      </c>
      <c r="J205" s="8">
        <f t="shared" si="15"/>
        <v>53535743.012066379</v>
      </c>
      <c r="K205" s="8">
        <f t="shared" si="16"/>
        <v>39018847.11361219</v>
      </c>
    </row>
    <row r="206" spans="1:11" x14ac:dyDescent="0.7">
      <c r="A206" s="2">
        <v>42947</v>
      </c>
      <c r="B206" s="3">
        <v>110.25</v>
      </c>
      <c r="C206" s="3">
        <v>4774.5600000000004</v>
      </c>
      <c r="D206" s="3">
        <v>2030.01</v>
      </c>
      <c r="E206" s="3">
        <v>479.18</v>
      </c>
      <c r="F206" s="4">
        <f t="shared" si="13"/>
        <v>2.344079567155275</v>
      </c>
      <c r="G206" s="4">
        <f t="shared" si="13"/>
        <v>2.3631088159836109</v>
      </c>
      <c r="H206" s="4">
        <f t="shared" si="13"/>
        <v>2.3387959578921063</v>
      </c>
      <c r="I206" s="8">
        <f t="shared" si="14"/>
        <v>67652942.814273536</v>
      </c>
      <c r="J206" s="8">
        <f t="shared" si="15"/>
        <v>53117979.882423118</v>
      </c>
      <c r="K206" s="8">
        <f t="shared" si="16"/>
        <v>38583016.95057261</v>
      </c>
    </row>
    <row r="207" spans="1:11" x14ac:dyDescent="0.7">
      <c r="A207" s="1">
        <v>42978</v>
      </c>
      <c r="B207" s="3">
        <v>109.96</v>
      </c>
      <c r="C207" s="3">
        <v>4789.18</v>
      </c>
      <c r="D207" s="3">
        <v>2048.21</v>
      </c>
      <c r="E207" s="3">
        <v>483.93</v>
      </c>
      <c r="F207" s="4">
        <f t="shared" si="13"/>
        <v>2.345072571700876</v>
      </c>
      <c r="G207" s="4">
        <f t="shared" si="13"/>
        <v>2.3780235889463528</v>
      </c>
      <c r="H207" s="4">
        <f t="shared" si="13"/>
        <v>2.3557669811435025</v>
      </c>
      <c r="I207" s="8">
        <f t="shared" si="14"/>
        <v>67893853.388003618</v>
      </c>
      <c r="J207" s="8">
        <f t="shared" si="15"/>
        <v>53203420.291882463</v>
      </c>
      <c r="K207" s="8">
        <f t="shared" si="16"/>
        <v>38512987.195761219</v>
      </c>
    </row>
    <row r="208" spans="1:11" x14ac:dyDescent="0.7">
      <c r="A208" s="1">
        <v>43008</v>
      </c>
      <c r="B208" s="3">
        <v>112.47</v>
      </c>
      <c r="C208" s="3">
        <v>4887.97</v>
      </c>
      <c r="D208" s="3">
        <v>2038.46</v>
      </c>
      <c r="E208" s="3">
        <v>479.57</v>
      </c>
      <c r="F208" s="4">
        <f t="shared" si="13"/>
        <v>2.4480800947061954</v>
      </c>
      <c r="G208" s="4">
        <f t="shared" si="13"/>
        <v>2.420727110263595</v>
      </c>
      <c r="H208" s="4">
        <f t="shared" si="13"/>
        <v>2.3878319336043545</v>
      </c>
      <c r="I208" s="8">
        <f t="shared" si="14"/>
        <v>68567974.151515484</v>
      </c>
      <c r="J208" s="8">
        <f t="shared" si="15"/>
        <v>53627585.778566487</v>
      </c>
      <c r="K208" s="8">
        <f t="shared" si="16"/>
        <v>38687197.405617394</v>
      </c>
    </row>
    <row r="209" spans="1:11" x14ac:dyDescent="0.7">
      <c r="A209" s="1">
        <v>43039</v>
      </c>
      <c r="B209" s="3">
        <v>113.62</v>
      </c>
      <c r="C209" s="3">
        <v>5002.03</v>
      </c>
      <c r="D209" s="3">
        <v>2039.64</v>
      </c>
      <c r="E209" s="3">
        <v>477.75</v>
      </c>
      <c r="F209" s="4">
        <f t="shared" si="13"/>
        <v>2.5308212528125531</v>
      </c>
      <c r="G209" s="4">
        <f t="shared" si="13"/>
        <v>2.4468945315829678</v>
      </c>
      <c r="H209" s="4">
        <f t="shared" si="13"/>
        <v>2.4030927539853604</v>
      </c>
      <c r="I209" s="8">
        <f t="shared" si="14"/>
        <v>68756197.429581881</v>
      </c>
      <c r="J209" s="8">
        <f t="shared" si="15"/>
        <v>53670323.867674097</v>
      </c>
      <c r="K209" s="8">
        <f t="shared" si="16"/>
        <v>38584450.305766217</v>
      </c>
    </row>
    <row r="210" spans="1:11" x14ac:dyDescent="0.7">
      <c r="A210" s="1">
        <v>43069</v>
      </c>
      <c r="B210" s="3">
        <v>112.52</v>
      </c>
      <c r="C210" s="3">
        <v>5155.4399999999996</v>
      </c>
      <c r="D210" s="3">
        <v>2037.02</v>
      </c>
      <c r="E210" s="3">
        <v>483.06</v>
      </c>
      <c r="F210" s="4">
        <f t="shared" si="13"/>
        <v>2.5831870575937583</v>
      </c>
      <c r="G210" s="4">
        <f t="shared" si="13"/>
        <v>2.4200924762759595</v>
      </c>
      <c r="H210" s="4">
        <f t="shared" si="13"/>
        <v>2.4062782955308757</v>
      </c>
      <c r="I210" s="8">
        <f t="shared" si="14"/>
        <v>68597340.696133018</v>
      </c>
      <c r="J210" s="8">
        <f t="shared" si="15"/>
        <v>53441469.288989276</v>
      </c>
      <c r="K210" s="8">
        <f t="shared" si="16"/>
        <v>38285597.881845437</v>
      </c>
    </row>
    <row r="211" spans="1:11" x14ac:dyDescent="0.7">
      <c r="A211" s="1">
        <v>43100</v>
      </c>
      <c r="B211" s="3">
        <v>112.67</v>
      </c>
      <c r="C211" s="3">
        <v>5212.76</v>
      </c>
      <c r="D211" s="3">
        <v>2046.37</v>
      </c>
      <c r="E211" s="3">
        <v>484.73</v>
      </c>
      <c r="F211" s="4">
        <f t="shared" si="13"/>
        <v>2.6153897670488999</v>
      </c>
      <c r="G211" s="4">
        <f t="shared" si="13"/>
        <v>2.4344418185239904</v>
      </c>
      <c r="H211" s="4">
        <f t="shared" si="13"/>
        <v>2.4178159969097019</v>
      </c>
      <c r="I211" s="8">
        <f t="shared" si="14"/>
        <v>68676253.454812497</v>
      </c>
      <c r="J211" s="8">
        <f t="shared" si="15"/>
        <v>53397712.182858728</v>
      </c>
      <c r="K211" s="8">
        <f t="shared" si="16"/>
        <v>38119170.910904869</v>
      </c>
    </row>
    <row r="212" spans="1:11" x14ac:dyDescent="0.7">
      <c r="A212" s="1">
        <v>43131</v>
      </c>
      <c r="B212" s="3">
        <v>109.17</v>
      </c>
      <c r="C212" s="3">
        <v>5511.21</v>
      </c>
      <c r="D212" s="3">
        <v>2024.37</v>
      </c>
      <c r="E212" s="3">
        <v>490.51</v>
      </c>
      <c r="F212" s="4">
        <f t="shared" si="13"/>
        <v>2.6792341233929471</v>
      </c>
      <c r="G212" s="4">
        <f t="shared" si="13"/>
        <v>2.3334588573133024</v>
      </c>
      <c r="H212" s="4">
        <f t="shared" si="13"/>
        <v>2.370643391364605</v>
      </c>
      <c r="I212" s="8">
        <f t="shared" si="14"/>
        <v>67086350.906942993</v>
      </c>
      <c r="J212" s="8">
        <f t="shared" si="15"/>
        <v>52055900.391956478</v>
      </c>
      <c r="K212" s="8">
        <f t="shared" si="16"/>
        <v>37025449.876969881</v>
      </c>
    </row>
    <row r="213" spans="1:11" x14ac:dyDescent="0.7">
      <c r="A213" s="1">
        <v>43159</v>
      </c>
      <c r="B213" s="3">
        <v>106.67</v>
      </c>
      <c r="C213" s="3">
        <v>5308.09</v>
      </c>
      <c r="D213" s="3">
        <v>2003.63</v>
      </c>
      <c r="E213" s="3">
        <v>486.16</v>
      </c>
      <c r="F213" s="4">
        <f t="shared" si="13"/>
        <v>2.5213954726818919</v>
      </c>
      <c r="G213" s="4">
        <f t="shared" si="13"/>
        <v>2.2566632984052037</v>
      </c>
      <c r="H213" s="4">
        <f t="shared" si="13"/>
        <v>2.2958133221530681</v>
      </c>
      <c r="I213" s="8">
        <f t="shared" si="14"/>
        <v>64718750.132485591</v>
      </c>
      <c r="J213" s="8">
        <f t="shared" si="15"/>
        <v>50112740.293146037</v>
      </c>
      <c r="K213" s="8">
        <f t="shared" si="16"/>
        <v>35506730.453806408</v>
      </c>
    </row>
    <row r="214" spans="1:11" x14ac:dyDescent="0.7">
      <c r="A214" s="1">
        <v>43190</v>
      </c>
      <c r="B214" s="3">
        <v>106.26</v>
      </c>
      <c r="C214" s="3">
        <v>5173.1899999999996</v>
      </c>
      <c r="D214" s="3">
        <v>2016.48</v>
      </c>
      <c r="E214" s="3">
        <v>491.33</v>
      </c>
      <c r="F214" s="4">
        <f t="shared" si="13"/>
        <v>2.4478716171351298</v>
      </c>
      <c r="G214" s="4">
        <f t="shared" si="13"/>
        <v>2.2624066854175418</v>
      </c>
      <c r="H214" s="4">
        <f t="shared" si="13"/>
        <v>2.3113097283395287</v>
      </c>
      <c r="I214" s="8">
        <f t="shared" si="14"/>
        <v>64905592.287836663</v>
      </c>
      <c r="J214" s="8">
        <f t="shared" si="15"/>
        <v>50150994.005329795</v>
      </c>
      <c r="K214" s="8">
        <f t="shared" si="16"/>
        <v>35396395.722822852</v>
      </c>
    </row>
    <row r="215" spans="1:11" x14ac:dyDescent="0.7">
      <c r="A215" s="1">
        <v>43220</v>
      </c>
      <c r="B215" s="3">
        <v>109.33</v>
      </c>
      <c r="C215" s="3">
        <v>5193.04</v>
      </c>
      <c r="D215" s="3">
        <v>2001.48</v>
      </c>
      <c r="E215" s="3">
        <v>483.46</v>
      </c>
      <c r="F215" s="4">
        <f t="shared" si="13"/>
        <v>2.5282581255789314</v>
      </c>
      <c r="G215" s="4">
        <f t="shared" si="13"/>
        <v>2.3104551781449802</v>
      </c>
      <c r="H215" s="4">
        <f t="shared" si="13"/>
        <v>2.3399951058006265</v>
      </c>
      <c r="I215" s="8">
        <f t="shared" si="14"/>
        <v>65461127.518050179</v>
      </c>
      <c r="J215" s="8">
        <f t="shared" si="15"/>
        <v>50473411.752052844</v>
      </c>
      <c r="K215" s="8">
        <f t="shared" si="16"/>
        <v>35485695.986055426</v>
      </c>
    </row>
    <row r="216" spans="1:11" x14ac:dyDescent="0.7">
      <c r="A216" s="1">
        <v>43251</v>
      </c>
      <c r="B216" s="3">
        <v>108.81</v>
      </c>
      <c r="C216" s="3">
        <v>5318.1</v>
      </c>
      <c r="D216" s="3">
        <v>2015.76</v>
      </c>
      <c r="E216" s="3">
        <v>479.79</v>
      </c>
      <c r="F216" s="4">
        <f t="shared" si="13"/>
        <v>2.5768296292152759</v>
      </c>
      <c r="G216" s="4">
        <f t="shared" si="13"/>
        <v>2.3158721403024005</v>
      </c>
      <c r="H216" s="4">
        <f t="shared" si="13"/>
        <v>2.311186837681376</v>
      </c>
      <c r="I216" s="8">
        <f t="shared" si="14"/>
        <v>64405219.117535301</v>
      </c>
      <c r="J216" s="8">
        <f t="shared" si="15"/>
        <v>49552020.888865992</v>
      </c>
      <c r="K216" s="8">
        <f t="shared" si="16"/>
        <v>34698822.660196602</v>
      </c>
    </row>
    <row r="217" spans="1:11" x14ac:dyDescent="0.7">
      <c r="A217" s="1">
        <v>43281</v>
      </c>
      <c r="B217" s="3">
        <v>110.66</v>
      </c>
      <c r="C217" s="3">
        <v>5350.83</v>
      </c>
      <c r="D217" s="3">
        <v>2013.28</v>
      </c>
      <c r="E217" s="3">
        <v>477.66</v>
      </c>
      <c r="F217" s="4">
        <f t="shared" si="13"/>
        <v>2.6367697944490773</v>
      </c>
      <c r="G217" s="4">
        <f t="shared" si="13"/>
        <v>2.3523491894733222</v>
      </c>
      <c r="H217" s="4">
        <f t="shared" si="13"/>
        <v>2.340047070588458</v>
      </c>
      <c r="I217" s="8">
        <f t="shared" si="14"/>
        <v>64959459.429853983</v>
      </c>
      <c r="J217" s="8">
        <f t="shared" si="15"/>
        <v>49870786.468763433</v>
      </c>
      <c r="K217" s="8">
        <f t="shared" si="16"/>
        <v>34782113.507672802</v>
      </c>
    </row>
    <row r="218" spans="1:11" x14ac:dyDescent="0.7">
      <c r="A218" s="1">
        <v>43312</v>
      </c>
      <c r="B218" s="3">
        <v>111.86</v>
      </c>
      <c r="C218" s="3">
        <v>5549.96</v>
      </c>
      <c r="D218" s="3">
        <v>2013.76</v>
      </c>
      <c r="E218" s="3">
        <v>476.86</v>
      </c>
      <c r="F218" s="4">
        <f t="shared" si="13"/>
        <v>2.7645539134632449</v>
      </c>
      <c r="G218" s="4">
        <f t="shared" si="13"/>
        <v>2.3784250485971334</v>
      </c>
      <c r="H218" s="4">
        <f t="shared" si="13"/>
        <v>2.3614609193983198</v>
      </c>
      <c r="I218" s="8">
        <f t="shared" si="14"/>
        <v>65303905.61022567</v>
      </c>
      <c r="J218" s="8">
        <f t="shared" si="15"/>
        <v>50027155.699491113</v>
      </c>
      <c r="K218" s="8">
        <f t="shared" si="16"/>
        <v>34750405.788756475</v>
      </c>
    </row>
    <row r="219" spans="1:11" x14ac:dyDescent="0.7">
      <c r="A219" s="1">
        <v>43343</v>
      </c>
      <c r="B219" s="3">
        <v>111.02</v>
      </c>
      <c r="C219" s="3">
        <v>5730.8</v>
      </c>
      <c r="D219" s="3">
        <v>2026.72</v>
      </c>
      <c r="E219" s="3">
        <v>477.36</v>
      </c>
      <c r="F219" s="4">
        <f t="shared" si="13"/>
        <v>2.8331976375527295</v>
      </c>
      <c r="G219" s="4">
        <f t="shared" si="13"/>
        <v>2.3757564727470846</v>
      </c>
      <c r="H219" s="4">
        <f t="shared" si="13"/>
        <v>2.3461852550972599</v>
      </c>
      <c r="I219" s="8">
        <f t="shared" si="14"/>
        <v>64631471.966943495</v>
      </c>
      <c r="J219" s="8">
        <f t="shared" si="15"/>
        <v>49403543.299165227</v>
      </c>
      <c r="K219" s="8">
        <f t="shared" si="16"/>
        <v>34175614.631386869</v>
      </c>
    </row>
    <row r="220" spans="1:11" x14ac:dyDescent="0.7">
      <c r="A220" s="1">
        <v>43373</v>
      </c>
      <c r="B220" s="3">
        <v>113.68</v>
      </c>
      <c r="C220" s="3">
        <v>5763.42</v>
      </c>
      <c r="D220" s="3">
        <v>2013.67</v>
      </c>
      <c r="E220" s="3">
        <v>473.25</v>
      </c>
      <c r="F220" s="4">
        <f t="shared" si="13"/>
        <v>2.9175931452184547</v>
      </c>
      <c r="G220" s="4">
        <f t="shared" si="13"/>
        <v>2.4170148005614829</v>
      </c>
      <c r="H220" s="4">
        <f t="shared" si="13"/>
        <v>2.381714720061642</v>
      </c>
      <c r="I220" s="8">
        <f t="shared" si="14"/>
        <v>65360218.89831093</v>
      </c>
      <c r="J220" s="8">
        <f t="shared" si="15"/>
        <v>49851686.037233561</v>
      </c>
      <c r="K220" s="8">
        <f t="shared" si="16"/>
        <v>34343153.176156111</v>
      </c>
    </row>
    <row r="221" spans="1:11" x14ac:dyDescent="0.7">
      <c r="A221" s="1">
        <v>43404</v>
      </c>
      <c r="B221" s="3">
        <v>112.93</v>
      </c>
      <c r="C221" s="3">
        <v>5369.49</v>
      </c>
      <c r="D221" s="3">
        <v>1997.76</v>
      </c>
      <c r="E221" s="3">
        <v>467.96</v>
      </c>
      <c r="F221" s="4">
        <f t="shared" si="13"/>
        <v>2.7002424585267604</v>
      </c>
      <c r="G221" s="4">
        <f t="shared" si="13"/>
        <v>2.3820977909462573</v>
      </c>
      <c r="H221" s="4">
        <f t="shared" si="13"/>
        <v>2.3395542152553812</v>
      </c>
      <c r="I221" s="8">
        <f t="shared" si="14"/>
        <v>63953229.020476542</v>
      </c>
      <c r="J221" s="8">
        <f t="shared" si="15"/>
        <v>48669224.241507418</v>
      </c>
      <c r="K221" s="8">
        <f t="shared" si="16"/>
        <v>33385219.46253822</v>
      </c>
    </row>
    <row r="222" spans="1:11" x14ac:dyDescent="0.7">
      <c r="A222" s="1">
        <v>43434</v>
      </c>
      <c r="B222" s="3">
        <v>113.46</v>
      </c>
      <c r="C222" s="3">
        <v>5478.91</v>
      </c>
      <c r="D222" s="3">
        <v>2009.68</v>
      </c>
      <c r="E222" s="3">
        <v>469.42</v>
      </c>
      <c r="F222" s="4">
        <f t="shared" si="13"/>
        <v>2.7681992172579974</v>
      </c>
      <c r="G222" s="4">
        <f t="shared" si="13"/>
        <v>2.4075573141618287</v>
      </c>
      <c r="H222" s="4">
        <f t="shared" si="13"/>
        <v>2.3578676371057594</v>
      </c>
      <c r="I222" s="8">
        <f t="shared" si="14"/>
        <v>64203838.262232453</v>
      </c>
      <c r="J222" s="8">
        <f t="shared" si="15"/>
        <v>48750194.269409977</v>
      </c>
      <c r="K222" s="8">
        <f t="shared" si="16"/>
        <v>33296550.276587419</v>
      </c>
    </row>
    <row r="223" spans="1:11" x14ac:dyDescent="0.7">
      <c r="A223" s="1">
        <v>43465</v>
      </c>
      <c r="B223" s="3">
        <v>109.56</v>
      </c>
      <c r="C223" s="3">
        <v>4984.22</v>
      </c>
      <c r="D223" s="3">
        <v>2046.6</v>
      </c>
      <c r="E223" s="3">
        <v>478.92</v>
      </c>
      <c r="F223" s="4">
        <f t="shared" si="13"/>
        <v>2.4316979176867979</v>
      </c>
      <c r="G223" s="4">
        <f t="shared" si="13"/>
        <v>2.3675106338501792</v>
      </c>
      <c r="H223" s="4">
        <f t="shared" si="13"/>
        <v>2.3228975218613357</v>
      </c>
      <c r="I223" s="8">
        <f t="shared" si="14"/>
        <v>63001615.335113198</v>
      </c>
      <c r="J223" s="8">
        <f t="shared" si="15"/>
        <v>47727168.139799953</v>
      </c>
      <c r="K223" s="8">
        <f t="shared" si="16"/>
        <v>32452720.944486625</v>
      </c>
    </row>
    <row r="224" spans="1:11" x14ac:dyDescent="0.7">
      <c r="A224" s="1">
        <v>43496</v>
      </c>
      <c r="B224" s="3">
        <v>108.87</v>
      </c>
      <c r="C224" s="3">
        <v>5383.63</v>
      </c>
      <c r="D224" s="3">
        <v>2068.34</v>
      </c>
      <c r="E224" s="3">
        <v>486.21</v>
      </c>
      <c r="F224" s="4">
        <f t="shared" si="13"/>
        <v>2.6100199278266967</v>
      </c>
      <c r="G224" s="4">
        <f t="shared" si="13"/>
        <v>2.3775907300869696</v>
      </c>
      <c r="H224" s="4">
        <f t="shared" si="13"/>
        <v>2.3434039790595276</v>
      </c>
      <c r="I224" s="8">
        <f t="shared" si="14"/>
        <v>63307791.367903151</v>
      </c>
      <c r="J224" s="8">
        <f t="shared" si="15"/>
        <v>47848501.892769597</v>
      </c>
      <c r="K224" s="8">
        <f t="shared" si="16"/>
        <v>32389212.417635959</v>
      </c>
    </row>
    <row r="225" spans="1:11" x14ac:dyDescent="0.7">
      <c r="A225" s="1">
        <v>43524</v>
      </c>
      <c r="B225" s="3">
        <v>111.37</v>
      </c>
      <c r="C225" s="3">
        <v>5556.49</v>
      </c>
      <c r="D225" s="3">
        <v>2067.14</v>
      </c>
      <c r="E225" s="3">
        <v>483.41</v>
      </c>
      <c r="F225" s="4">
        <f t="shared" si="13"/>
        <v>2.7556823368212986</v>
      </c>
      <c r="G225" s="4">
        <f t="shared" si="13"/>
        <v>2.4307766477575186</v>
      </c>
      <c r="H225" s="4">
        <f t="shared" si="13"/>
        <v>2.3834108006221681</v>
      </c>
      <c r="I225" s="8">
        <f t="shared" si="14"/>
        <v>64138588.164107725</v>
      </c>
      <c r="J225" s="8">
        <f t="shared" si="15"/>
        <v>48365376.189463399</v>
      </c>
      <c r="K225" s="8">
        <f t="shared" si="16"/>
        <v>32592164.214818988</v>
      </c>
    </row>
    <row r="226" spans="1:11" x14ac:dyDescent="0.7">
      <c r="A226" s="1">
        <v>43555</v>
      </c>
      <c r="B226" s="3">
        <v>110.84</v>
      </c>
      <c r="C226" s="3">
        <v>5664.46</v>
      </c>
      <c r="D226" s="3">
        <v>2106.83</v>
      </c>
      <c r="E226" s="3">
        <v>489.46</v>
      </c>
      <c r="F226" s="4">
        <f t="shared" si="13"/>
        <v>2.7958600417820914</v>
      </c>
      <c r="G226" s="4">
        <f t="shared" si="13"/>
        <v>2.4656586724585656</v>
      </c>
      <c r="H226" s="4">
        <f t="shared" si="13"/>
        <v>2.4017554022306555</v>
      </c>
      <c r="I226" s="8">
        <f t="shared" si="14"/>
        <v>64382249.117265388</v>
      </c>
      <c r="J226" s="8">
        <f t="shared" si="15"/>
        <v>48437634.113950744</v>
      </c>
      <c r="K226" s="8">
        <f t="shared" si="16"/>
        <v>32493019.110636018</v>
      </c>
    </row>
    <row r="227" spans="1:11" x14ac:dyDescent="0.7">
      <c r="A227" s="1">
        <v>43585</v>
      </c>
      <c r="B227" s="3">
        <v>111.41</v>
      </c>
      <c r="C227" s="3">
        <v>5893.81</v>
      </c>
      <c r="D227" s="3">
        <v>2107.37</v>
      </c>
      <c r="E227" s="3">
        <v>488.01</v>
      </c>
      <c r="F227" s="4">
        <f t="shared" si="13"/>
        <v>2.924022440502327</v>
      </c>
      <c r="G227" s="4">
        <f t="shared" si="13"/>
        <v>2.4789736611278941</v>
      </c>
      <c r="H227" s="4">
        <f t="shared" si="13"/>
        <v>2.4069548781309291</v>
      </c>
      <c r="I227" s="8">
        <f t="shared" si="14"/>
        <v>64271627.986728832</v>
      </c>
      <c r="J227" s="8">
        <f t="shared" si="15"/>
        <v>48242495.046503596</v>
      </c>
      <c r="K227" s="8">
        <f t="shared" si="16"/>
        <v>32213362.106278278</v>
      </c>
    </row>
    <row r="228" spans="1:11" x14ac:dyDescent="0.7">
      <c r="A228" s="1">
        <v>43616</v>
      </c>
      <c r="B228" s="3">
        <v>108.26</v>
      </c>
      <c r="C228" s="3">
        <v>5519.27</v>
      </c>
      <c r="D228" s="3">
        <v>2144.7800000000002</v>
      </c>
      <c r="E228" s="3">
        <v>494.62</v>
      </c>
      <c r="F228" s="4">
        <f t="shared" si="13"/>
        <v>2.6607866849455051</v>
      </c>
      <c r="G228" s="4">
        <f t="shared" si="13"/>
        <v>2.4516457604088089</v>
      </c>
      <c r="H228" s="4">
        <f t="shared" si="13"/>
        <v>2.3705807263814949</v>
      </c>
      <c r="I228" s="8">
        <f t="shared" si="14"/>
        <v>63050348.478827186</v>
      </c>
      <c r="J228" s="8">
        <f t="shared" si="15"/>
        <v>47213449.458014831</v>
      </c>
      <c r="K228" s="8">
        <f t="shared" si="16"/>
        <v>31376550.437202398</v>
      </c>
    </row>
    <row r="229" spans="1:11" x14ac:dyDescent="0.7">
      <c r="A229" s="1">
        <v>43646</v>
      </c>
      <c r="B229" s="3">
        <v>107.88</v>
      </c>
      <c r="C229" s="3">
        <v>5908.25</v>
      </c>
      <c r="D229" s="3">
        <v>2171.71</v>
      </c>
      <c r="E229" s="3">
        <v>505.59</v>
      </c>
      <c r="F229" s="4">
        <f t="shared" si="13"/>
        <v>2.8383124173261125</v>
      </c>
      <c r="G229" s="4">
        <f t="shared" si="13"/>
        <v>2.4737152925319026</v>
      </c>
      <c r="H229" s="4">
        <f t="shared" si="13"/>
        <v>2.4146515414337415</v>
      </c>
      <c r="I229" s="8">
        <f t="shared" si="14"/>
        <v>63972500.186578371</v>
      </c>
      <c r="J229" s="8">
        <f t="shared" si="15"/>
        <v>47791181.726689287</v>
      </c>
      <c r="K229" s="8">
        <f t="shared" si="16"/>
        <v>31609863.266800132</v>
      </c>
    </row>
    <row r="230" spans="1:11" x14ac:dyDescent="0.7">
      <c r="A230" s="1">
        <v>43677</v>
      </c>
      <c r="B230" s="3">
        <v>108.74</v>
      </c>
      <c r="C230" s="3">
        <v>5993.17</v>
      </c>
      <c r="D230" s="3">
        <v>2176.4899999999998</v>
      </c>
      <c r="E230" s="3">
        <v>504.18</v>
      </c>
      <c r="F230" s="4">
        <f t="shared" si="13"/>
        <v>2.9020595598393384</v>
      </c>
      <c r="G230" s="4">
        <f t="shared" si="13"/>
        <v>2.4989234341353095</v>
      </c>
      <c r="H230" s="4">
        <f t="shared" si="13"/>
        <v>2.4271129968246319</v>
      </c>
      <c r="I230" s="8">
        <f t="shared" si="14"/>
        <v>64052647.391522653</v>
      </c>
      <c r="J230" s="8">
        <f t="shared" si="15"/>
        <v>47737820.907931745</v>
      </c>
      <c r="K230" s="8">
        <f t="shared" si="16"/>
        <v>31422994.424340766</v>
      </c>
    </row>
    <row r="231" spans="1:11" x14ac:dyDescent="0.7">
      <c r="A231" s="1">
        <v>43708</v>
      </c>
      <c r="B231" s="3">
        <v>106.29</v>
      </c>
      <c r="C231" s="3">
        <v>5898.23</v>
      </c>
      <c r="D231" s="3">
        <v>2232.89</v>
      </c>
      <c r="E231" s="3">
        <v>514.42999999999995</v>
      </c>
      <c r="F231" s="4">
        <f t="shared" si="13"/>
        <v>2.7917370263718193</v>
      </c>
      <c r="G231" s="4">
        <f t="shared" si="13"/>
        <v>2.5059169907005234</v>
      </c>
      <c r="H231" s="4">
        <f t="shared" si="13"/>
        <v>2.4206597431400634</v>
      </c>
      <c r="I231" s="8">
        <f t="shared" si="14"/>
        <v>63632343.007949866</v>
      </c>
      <c r="J231" s="8">
        <f t="shared" si="15"/>
        <v>47310894.691859223</v>
      </c>
      <c r="K231" s="8">
        <f t="shared" si="16"/>
        <v>30989446.375768512</v>
      </c>
    </row>
    <row r="232" spans="1:11" x14ac:dyDescent="0.7">
      <c r="A232" s="1">
        <v>43738</v>
      </c>
      <c r="B232" s="3">
        <v>108.06</v>
      </c>
      <c r="C232" s="3">
        <v>6008.59</v>
      </c>
      <c r="D232" s="3">
        <v>2221</v>
      </c>
      <c r="E232" s="3">
        <v>509.2</v>
      </c>
      <c r="F232" s="4">
        <f t="shared" si="13"/>
        <v>2.8913317791312938</v>
      </c>
      <c r="G232" s="4">
        <f t="shared" si="13"/>
        <v>2.5340808486267852</v>
      </c>
      <c r="H232" s="4">
        <f t="shared" si="13"/>
        <v>2.435950233652953</v>
      </c>
      <c r="I232" s="8">
        <f t="shared" si="14"/>
        <v>63784287.039874762</v>
      </c>
      <c r="J232" s="8">
        <f t="shared" si="15"/>
        <v>47309741.644014418</v>
      </c>
      <c r="K232" s="8">
        <f t="shared" si="16"/>
        <v>30835196.248154014</v>
      </c>
    </row>
    <row r="233" spans="1:11" x14ac:dyDescent="0.7">
      <c r="A233" s="1">
        <v>43769</v>
      </c>
      <c r="B233" s="3">
        <v>108.02</v>
      </c>
      <c r="C233" s="3">
        <v>6138.73</v>
      </c>
      <c r="D233" s="3">
        <v>2227.69</v>
      </c>
      <c r="E233" s="3">
        <v>512.59</v>
      </c>
      <c r="F233" s="4">
        <f t="shared" si="13"/>
        <v>2.9528616597099182</v>
      </c>
      <c r="G233" s="4">
        <f t="shared" si="13"/>
        <v>2.5407730443768211</v>
      </c>
      <c r="H233" s="4">
        <f t="shared" si="13"/>
        <v>2.4512598711847011</v>
      </c>
      <c r="I233" s="8">
        <f t="shared" si="14"/>
        <v>63935163.174908549</v>
      </c>
      <c r="J233" s="8">
        <f t="shared" si="15"/>
        <v>47307077.355673991</v>
      </c>
      <c r="K233" s="8">
        <f t="shared" si="16"/>
        <v>30678991.53643937</v>
      </c>
    </row>
    <row r="234" spans="1:11" x14ac:dyDescent="0.7">
      <c r="A234" s="1">
        <v>43799</v>
      </c>
      <c r="B234" s="3">
        <v>109.51</v>
      </c>
      <c r="C234" s="3">
        <v>6361.56</v>
      </c>
      <c r="D234" s="3">
        <v>2226.5500000000002</v>
      </c>
      <c r="E234" s="3">
        <v>508.7</v>
      </c>
      <c r="F234" s="4">
        <f t="shared" si="13"/>
        <v>3.1022572085911158</v>
      </c>
      <c r="G234" s="4">
        <f t="shared" si="13"/>
        <v>2.5745016597266059</v>
      </c>
      <c r="H234" s="4">
        <f t="shared" si="13"/>
        <v>2.4662129270329736</v>
      </c>
      <c r="I234" s="8">
        <f t="shared" si="14"/>
        <v>64075177.337364845</v>
      </c>
      <c r="J234" s="8">
        <f t="shared" si="15"/>
        <v>47295657.680442274</v>
      </c>
      <c r="K234" s="8">
        <f t="shared" si="16"/>
        <v>30516138.023519643</v>
      </c>
    </row>
    <row r="235" spans="1:11" x14ac:dyDescent="0.7">
      <c r="A235" s="1">
        <v>43830</v>
      </c>
      <c r="B235" s="3">
        <v>108.61</v>
      </c>
      <c r="C235" s="3">
        <v>6553.57</v>
      </c>
      <c r="D235" s="3">
        <v>2225</v>
      </c>
      <c r="E235" s="3">
        <v>511.67</v>
      </c>
      <c r="F235" s="4">
        <f t="shared" si="13"/>
        <v>3.1696269588915662</v>
      </c>
      <c r="G235" s="4">
        <f t="shared" si="13"/>
        <v>2.5515658090995652</v>
      </c>
      <c r="H235" s="4">
        <f t="shared" si="13"/>
        <v>2.4602249658284374</v>
      </c>
      <c r="I235" s="8">
        <f t="shared" si="14"/>
        <v>63669602.905058421</v>
      </c>
      <c r="J235" s="8">
        <f t="shared" si="15"/>
        <v>46880823.896128997</v>
      </c>
      <c r="K235" s="8">
        <f t="shared" si="16"/>
        <v>30092044.887199517</v>
      </c>
    </row>
    <row r="236" spans="1:11" x14ac:dyDescent="0.7">
      <c r="A236" s="1">
        <v>43861</v>
      </c>
      <c r="B236" s="3">
        <v>108.38</v>
      </c>
      <c r="C236" s="3">
        <v>6551</v>
      </c>
      <c r="D236" s="3">
        <v>2267.8200000000002</v>
      </c>
      <c r="E236" s="3">
        <v>518.20000000000005</v>
      </c>
      <c r="F236" s="4">
        <f t="shared" si="13"/>
        <v>3.1616743935446285</v>
      </c>
      <c r="G236" s="4">
        <f t="shared" si="13"/>
        <v>2.5951631910673818</v>
      </c>
      <c r="H236" s="4">
        <f t="shared" si="13"/>
        <v>2.4863462497838715</v>
      </c>
      <c r="I236" s="8">
        <f t="shared" si="14"/>
        <v>64095610.912420757</v>
      </c>
      <c r="J236" s="8">
        <f t="shared" si="15"/>
        <v>47078578.097498596</v>
      </c>
      <c r="K236" s="8">
        <f t="shared" si="16"/>
        <v>30061545.282576375</v>
      </c>
    </row>
    <row r="237" spans="1:11" x14ac:dyDescent="0.7">
      <c r="A237" s="1">
        <v>43890</v>
      </c>
      <c r="B237" s="3">
        <v>108.07</v>
      </c>
      <c r="C237" s="3">
        <v>6011.73</v>
      </c>
      <c r="D237" s="3">
        <v>2308.64</v>
      </c>
      <c r="E237" s="3">
        <v>521.69000000000005</v>
      </c>
      <c r="F237" s="4">
        <f t="shared" si="13"/>
        <v>2.8931104533114906</v>
      </c>
      <c r="G237" s="4">
        <f t="shared" si="13"/>
        <v>2.6343186862814387</v>
      </c>
      <c r="H237" s="4">
        <f t="shared" si="13"/>
        <v>2.4959318140879985</v>
      </c>
      <c r="I237" s="8">
        <f t="shared" si="14"/>
        <v>64092717.525213219</v>
      </c>
      <c r="J237" s="8">
        <f t="shared" si="15"/>
        <v>46960079.261200018</v>
      </c>
      <c r="K237" s="8">
        <f t="shared" si="16"/>
        <v>29827440.997186765</v>
      </c>
    </row>
    <row r="238" spans="1:11" x14ac:dyDescent="0.7">
      <c r="A238" s="1">
        <v>43921</v>
      </c>
      <c r="B238" s="3">
        <v>107.53</v>
      </c>
      <c r="C238" s="3">
        <v>5269.2</v>
      </c>
      <c r="D238" s="3">
        <v>2295.0500000000002</v>
      </c>
      <c r="E238" s="3">
        <v>510</v>
      </c>
      <c r="F238" s="4">
        <f t="shared" si="13"/>
        <v>2.5231015171442746</v>
      </c>
      <c r="G238" s="4">
        <f t="shared" si="13"/>
        <v>2.6057259754342383</v>
      </c>
      <c r="H238" s="4">
        <f t="shared" si="13"/>
        <v>2.4278110019505257</v>
      </c>
      <c r="I238" s="8">
        <f t="shared" si="14"/>
        <v>62093451.801978506</v>
      </c>
      <c r="J238" s="8">
        <f t="shared" si="15"/>
        <v>45378410.138968036</v>
      </c>
      <c r="K238" s="8">
        <f t="shared" si="16"/>
        <v>28663368.475957513</v>
      </c>
    </row>
    <row r="239" spans="1:11" x14ac:dyDescent="0.7">
      <c r="A239" s="1">
        <v>43951</v>
      </c>
      <c r="B239" s="3">
        <v>107.17</v>
      </c>
      <c r="C239" s="3">
        <v>5944.68</v>
      </c>
      <c r="D239" s="3">
        <v>2335.85</v>
      </c>
      <c r="E239" s="3">
        <v>520.01</v>
      </c>
      <c r="F239" s="4">
        <f t="shared" si="13"/>
        <v>2.8370181103332457</v>
      </c>
      <c r="G239" s="4">
        <f t="shared" si="13"/>
        <v>2.6431701810477444</v>
      </c>
      <c r="H239" s="4">
        <f t="shared" si="13"/>
        <v>2.4671751344567858</v>
      </c>
      <c r="I239" s="8">
        <f t="shared" si="14"/>
        <v>62850224.924985372</v>
      </c>
      <c r="J239" s="8">
        <f t="shared" si="15"/>
        <v>45814168.296501152</v>
      </c>
      <c r="K239" s="8">
        <f t="shared" si="16"/>
        <v>28778111.668016884</v>
      </c>
    </row>
    <row r="240" spans="1:11" x14ac:dyDescent="0.7">
      <c r="A240" s="1">
        <v>43982</v>
      </c>
      <c r="B240" s="3">
        <v>107.77</v>
      </c>
      <c r="C240" s="3">
        <v>6227.81</v>
      </c>
      <c r="D240" s="3">
        <v>2346.7199999999998</v>
      </c>
      <c r="E240" s="3">
        <v>522.29</v>
      </c>
      <c r="F240" s="4">
        <f t="shared" si="13"/>
        <v>2.9887778304504296</v>
      </c>
      <c r="G240" s="4">
        <f t="shared" si="13"/>
        <v>2.670337179036351</v>
      </c>
      <c r="H240" s="4">
        <f t="shared" si="13"/>
        <v>2.4918657841524552</v>
      </c>
      <c r="I240" s="8">
        <f t="shared" si="14"/>
        <v>63229208.601597577</v>
      </c>
      <c r="J240" s="8">
        <f t="shared" si="15"/>
        <v>45972660.912087768</v>
      </c>
      <c r="K240" s="8">
        <f t="shared" si="16"/>
        <v>28716113.222577911</v>
      </c>
    </row>
    <row r="241" spans="1:11" x14ac:dyDescent="0.7">
      <c r="A241" s="1">
        <v>44012</v>
      </c>
      <c r="B241" s="3">
        <v>107.92</v>
      </c>
      <c r="C241" s="3">
        <v>6351.67</v>
      </c>
      <c r="D241" s="3">
        <v>2361.5100000000002</v>
      </c>
      <c r="E241" s="3">
        <v>526.92999999999995</v>
      </c>
      <c r="F241" s="4">
        <f t="shared" si="13"/>
        <v>3.052461948091846</v>
      </c>
      <c r="G241" s="4">
        <f t="shared" si="13"/>
        <v>2.6909068894955044</v>
      </c>
      <c r="H241" s="4">
        <f t="shared" si="13"/>
        <v>2.5175025267867013</v>
      </c>
      <c r="I241" s="8">
        <f t="shared" si="14"/>
        <v>63629721.545832075</v>
      </c>
      <c r="J241" s="8">
        <f t="shared" si="15"/>
        <v>46145635.533558212</v>
      </c>
      <c r="K241" s="8">
        <f t="shared" si="16"/>
        <v>28661549.521284301</v>
      </c>
    </row>
    <row r="242" spans="1:11" x14ac:dyDescent="0.7">
      <c r="A242" s="1">
        <v>44043</v>
      </c>
      <c r="B242" s="3">
        <v>105.88</v>
      </c>
      <c r="C242" s="3">
        <v>6709.81</v>
      </c>
      <c r="D242" s="3">
        <v>2396.7800000000002</v>
      </c>
      <c r="E242" s="3">
        <v>543.74</v>
      </c>
      <c r="F242" s="4">
        <f t="shared" si="13"/>
        <v>3.1636217374418489</v>
      </c>
      <c r="G242" s="4">
        <f t="shared" si="13"/>
        <v>2.679470929860269</v>
      </c>
      <c r="H242" s="4">
        <f t="shared" si="13"/>
        <v>2.5487090951500502</v>
      </c>
      <c r="I242" s="8">
        <f t="shared" si="14"/>
        <v>64168465.642107263</v>
      </c>
      <c r="J242" s="8">
        <f t="shared" si="15"/>
        <v>46417649.628728248</v>
      </c>
      <c r="K242" s="8">
        <f t="shared" si="16"/>
        <v>28666833.615349188</v>
      </c>
    </row>
    <row r="243" spans="1:11" x14ac:dyDescent="0.7">
      <c r="A243" s="1">
        <v>44074</v>
      </c>
      <c r="B243" s="3">
        <v>105.89</v>
      </c>
      <c r="C243" s="3">
        <v>7192.11</v>
      </c>
      <c r="D243" s="3">
        <v>2377.4299999999998</v>
      </c>
      <c r="E243" s="3">
        <v>542.91</v>
      </c>
      <c r="F243" s="4">
        <f t="shared" si="13"/>
        <v>3.3913425994452013</v>
      </c>
      <c r="G243" s="4">
        <f t="shared" si="13"/>
        <v>2.6580896958843789</v>
      </c>
      <c r="H243" s="4">
        <f t="shared" si="13"/>
        <v>2.5450589296100161</v>
      </c>
      <c r="I243" s="8">
        <f t="shared" si="14"/>
        <v>63826565.97317706</v>
      </c>
      <c r="J243" s="8">
        <f t="shared" si="15"/>
        <v>46051172.012492418</v>
      </c>
      <c r="K243" s="8">
        <f t="shared" si="16"/>
        <v>28275778.051807724</v>
      </c>
    </row>
    <row r="244" spans="1:11" x14ac:dyDescent="0.7">
      <c r="A244" s="1">
        <v>44104</v>
      </c>
      <c r="B244" s="3">
        <v>105.45</v>
      </c>
      <c r="C244" s="3">
        <v>6918.83</v>
      </c>
      <c r="D244" s="3">
        <v>2376.13</v>
      </c>
      <c r="E244" s="3">
        <v>540.96</v>
      </c>
      <c r="F244" s="4">
        <f t="shared" si="13"/>
        <v>3.2489246539053567</v>
      </c>
      <c r="G244" s="4">
        <f t="shared" si="13"/>
        <v>2.6455972264732086</v>
      </c>
      <c r="H244" s="4">
        <f t="shared" si="13"/>
        <v>2.5253803142473372</v>
      </c>
      <c r="I244" s="8">
        <f t="shared" si="14"/>
        <v>63083053.454824783</v>
      </c>
      <c r="J244" s="8">
        <f t="shared" si="15"/>
        <v>45395100.374821827</v>
      </c>
      <c r="K244" s="8">
        <f t="shared" si="16"/>
        <v>27707147.294818822</v>
      </c>
    </row>
    <row r="245" spans="1:11" x14ac:dyDescent="0.7">
      <c r="A245" s="1">
        <v>44135</v>
      </c>
      <c r="B245" s="3">
        <v>104.64</v>
      </c>
      <c r="C245" s="3">
        <v>6734.84</v>
      </c>
      <c r="D245" s="3">
        <v>2365.52</v>
      </c>
      <c r="E245" s="3">
        <v>541.47</v>
      </c>
      <c r="F245" s="4">
        <f t="shared" si="13"/>
        <v>3.1382346220812365</v>
      </c>
      <c r="G245" s="4">
        <f t="shared" si="13"/>
        <v>2.6135529319101307</v>
      </c>
      <c r="H245" s="4">
        <f t="shared" si="13"/>
        <v>2.5083445054528228</v>
      </c>
      <c r="I245" s="8">
        <f t="shared" si="14"/>
        <v>62407505.338064864</v>
      </c>
      <c r="J245" s="8">
        <f t="shared" si="15"/>
        <v>44788872.340244099</v>
      </c>
      <c r="K245" s="8">
        <f t="shared" si="16"/>
        <v>27170239.342423283</v>
      </c>
    </row>
    <row r="246" spans="1:11" x14ac:dyDescent="0.7">
      <c r="A246" s="1">
        <v>44165</v>
      </c>
      <c r="B246" s="3">
        <v>104.27</v>
      </c>
      <c r="C246" s="3">
        <v>7472.06</v>
      </c>
      <c r="D246" s="3">
        <v>2388.73</v>
      </c>
      <c r="E246" s="3">
        <v>551.32000000000005</v>
      </c>
      <c r="F246" s="4">
        <f t="shared" si="13"/>
        <v>3.4694459007534113</v>
      </c>
      <c r="G246" s="4">
        <f t="shared" si="13"/>
        <v>2.6298645589255778</v>
      </c>
      <c r="H246" s="4">
        <f t="shared" si="13"/>
        <v>2.5449436711970685</v>
      </c>
      <c r="I246" s="8">
        <f t="shared" si="14"/>
        <v>63068091.035758093</v>
      </c>
      <c r="J246" s="8">
        <f t="shared" si="15"/>
        <v>45142385.188545026</v>
      </c>
      <c r="K246" s="8">
        <f t="shared" si="16"/>
        <v>27216679.341331907</v>
      </c>
    </row>
    <row r="247" spans="1:11" x14ac:dyDescent="0.7">
      <c r="A247" s="1">
        <v>44196</v>
      </c>
      <c r="B247" s="3">
        <v>103.24</v>
      </c>
      <c r="C247" s="3">
        <v>7759.35</v>
      </c>
      <c r="D247" s="3">
        <v>2392.02</v>
      </c>
      <c r="E247" s="3">
        <v>558.73</v>
      </c>
      <c r="F247" s="4">
        <f t="shared" si="13"/>
        <v>3.5672515359719146</v>
      </c>
      <c r="G247" s="4">
        <f t="shared" si="13"/>
        <v>2.6074725635398273</v>
      </c>
      <c r="H247" s="4">
        <f t="shared" si="13"/>
        <v>2.5536715597327135</v>
      </c>
      <c r="I247" s="8">
        <f t="shared" si="14"/>
        <v>63034383.158427</v>
      </c>
      <c r="J247" s="8">
        <f t="shared" si="15"/>
        <v>44997201.073319979</v>
      </c>
      <c r="K247" s="8">
        <f t="shared" si="16"/>
        <v>26960018.988212895</v>
      </c>
    </row>
    <row r="248" spans="1:11" x14ac:dyDescent="0.7">
      <c r="A248" s="1">
        <v>44227</v>
      </c>
      <c r="B248" s="3">
        <v>104.68</v>
      </c>
      <c r="C248" s="3">
        <v>7681.01</v>
      </c>
      <c r="D248" s="3">
        <v>2374.87</v>
      </c>
      <c r="E248" s="3">
        <v>553.79999999999995</v>
      </c>
      <c r="F248" s="4">
        <f t="shared" si="13"/>
        <v>3.5804897951610539</v>
      </c>
      <c r="G248" s="4">
        <f t="shared" si="13"/>
        <v>2.6248863251614916</v>
      </c>
      <c r="H248" s="4">
        <f t="shared" si="13"/>
        <v>2.5664435642748025</v>
      </c>
      <c r="I248" s="8">
        <f t="shared" si="14"/>
        <v>63099645.089797482</v>
      </c>
      <c r="J248" s="8">
        <f t="shared" si="15"/>
        <v>44922251.336459495</v>
      </c>
      <c r="K248" s="8">
        <f t="shared" si="16"/>
        <v>26744857.583121438</v>
      </c>
    </row>
    <row r="249" spans="1:11" x14ac:dyDescent="0.7">
      <c r="A249" s="1">
        <v>44255</v>
      </c>
      <c r="B249" s="3">
        <v>106.58</v>
      </c>
      <c r="C249" s="3">
        <v>7892.81</v>
      </c>
      <c r="D249" s="3">
        <v>2340.58</v>
      </c>
      <c r="E249" s="3">
        <v>544.27</v>
      </c>
      <c r="F249" s="4">
        <f t="shared" si="13"/>
        <v>3.7459998878990817</v>
      </c>
      <c r="G249" s="4">
        <f t="shared" si="13"/>
        <v>2.6339416550417902</v>
      </c>
      <c r="H249" s="4">
        <f t="shared" si="13"/>
        <v>2.5680599976639304</v>
      </c>
      <c r="I249" s="8">
        <f t="shared" si="14"/>
        <v>62889387.391005687</v>
      </c>
      <c r="J249" s="8">
        <f t="shared" si="15"/>
        <v>44650544.897239804</v>
      </c>
      <c r="K249" s="8">
        <f t="shared" si="16"/>
        <v>26411702.403473854</v>
      </c>
    </row>
    <row r="250" spans="1:11" x14ac:dyDescent="0.7">
      <c r="A250" s="1">
        <v>44286</v>
      </c>
      <c r="B250" s="3">
        <v>110.7</v>
      </c>
      <c r="C250" s="3">
        <v>8238.48</v>
      </c>
      <c r="D250" s="3">
        <v>2311.35</v>
      </c>
      <c r="E250" s="3">
        <v>533.79999999999995</v>
      </c>
      <c r="F250" s="4">
        <f t="shared" si="13"/>
        <v>4.0612068346374199</v>
      </c>
      <c r="G250" s="4">
        <f t="shared" si="13"/>
        <v>2.7015952252947284</v>
      </c>
      <c r="H250" s="4">
        <f t="shared" si="13"/>
        <v>2.616021106221516</v>
      </c>
      <c r="I250" s="8">
        <f t="shared" si="14"/>
        <v>63813910.080710694</v>
      </c>
      <c r="J250" s="8">
        <f t="shared" si="15"/>
        <v>45184438.822194785</v>
      </c>
      <c r="K250" s="8">
        <f t="shared" si="16"/>
        <v>26554967.563678816</v>
      </c>
    </row>
    <row r="251" spans="1:11" x14ac:dyDescent="0.7">
      <c r="A251" s="1">
        <v>44316</v>
      </c>
      <c r="B251" s="3">
        <v>109.27</v>
      </c>
      <c r="C251" s="3">
        <v>8678.16</v>
      </c>
      <c r="D251" s="3">
        <v>2329.61</v>
      </c>
      <c r="E251" s="3">
        <v>540.54999999999995</v>
      </c>
      <c r="F251" s="4">
        <f t="shared" si="13"/>
        <v>4.2226879783597893</v>
      </c>
      <c r="G251" s="4">
        <f t="shared" si="13"/>
        <v>2.6877638591231863</v>
      </c>
      <c r="H251" s="4">
        <f t="shared" si="13"/>
        <v>2.6148806300912475</v>
      </c>
      <c r="I251" s="8">
        <f t="shared" si="14"/>
        <v>63536089.876564376</v>
      </c>
      <c r="J251" s="8">
        <f t="shared" si="15"/>
        <v>44864740.290782429</v>
      </c>
      <c r="K251" s="8">
        <f t="shared" si="16"/>
        <v>26193390.705000419</v>
      </c>
    </row>
    <row r="252" spans="1:11" x14ac:dyDescent="0.7">
      <c r="A252" s="1">
        <v>44347</v>
      </c>
      <c r="B252" s="3">
        <v>109.54</v>
      </c>
      <c r="C252" s="3">
        <v>8738.77</v>
      </c>
      <c r="D252" s="3">
        <v>2337.2199999999998</v>
      </c>
      <c r="E252" s="3">
        <v>545.62</v>
      </c>
      <c r="F252" s="4">
        <f t="shared" si="13"/>
        <v>4.2626869701292769</v>
      </c>
      <c r="G252" s="4">
        <f t="shared" si="13"/>
        <v>2.7032068267897911</v>
      </c>
      <c r="H252" s="4">
        <f t="shared" si="13"/>
        <v>2.6459282981198187</v>
      </c>
      <c r="I252" s="8">
        <f t="shared" si="14"/>
        <v>64040482.793633096</v>
      </c>
      <c r="J252" s="8">
        <f t="shared" si="15"/>
        <v>45097439.774922043</v>
      </c>
      <c r="K252" s="8">
        <f t="shared" si="16"/>
        <v>26154396.756210923</v>
      </c>
    </row>
    <row r="253" spans="1:11" x14ac:dyDescent="0.7">
      <c r="A253" s="1">
        <v>44377</v>
      </c>
      <c r="B253" s="3">
        <v>111.1</v>
      </c>
      <c r="C253" s="3">
        <v>8942.7800000000007</v>
      </c>
      <c r="D253" s="3">
        <v>2353.64</v>
      </c>
      <c r="E253" s="3">
        <v>540.80999999999995</v>
      </c>
      <c r="F253" s="4">
        <f t="shared" si="13"/>
        <v>4.4243247954348046</v>
      </c>
      <c r="G253" s="4">
        <f t="shared" si="13"/>
        <v>2.7609658832425801</v>
      </c>
      <c r="H253" s="4">
        <f t="shared" si="13"/>
        <v>2.6599521591037307</v>
      </c>
      <c r="I253" s="8">
        <f t="shared" si="14"/>
        <v>64129908.026236229</v>
      </c>
      <c r="J253" s="8">
        <f t="shared" si="15"/>
        <v>45036463.722238854</v>
      </c>
      <c r="K253" s="8">
        <f t="shared" si="16"/>
        <v>25943019.418241415</v>
      </c>
    </row>
    <row r="254" spans="1:11" x14ac:dyDescent="0.7">
      <c r="A254" s="1">
        <v>44408</v>
      </c>
      <c r="B254" s="3">
        <v>109.7</v>
      </c>
      <c r="C254" s="3">
        <v>9155.2099999999991</v>
      </c>
      <c r="D254" s="3">
        <v>2379.96</v>
      </c>
      <c r="E254" s="3">
        <v>548.01</v>
      </c>
      <c r="F254" s="4">
        <f t="shared" si="13"/>
        <v>4.4723453694860842</v>
      </c>
      <c r="G254" s="4">
        <f t="shared" si="13"/>
        <v>2.7566601646083404</v>
      </c>
      <c r="H254" s="4">
        <f t="shared" si="13"/>
        <v>2.661400072164561</v>
      </c>
      <c r="I254" s="8">
        <f t="shared" si="14"/>
        <v>63914816.372652628</v>
      </c>
      <c r="J254" s="8">
        <f t="shared" si="15"/>
        <v>44760978.781208567</v>
      </c>
      <c r="K254" s="8">
        <f t="shared" si="16"/>
        <v>25607141.189764444</v>
      </c>
    </row>
    <row r="255" spans="1:11" x14ac:dyDescent="0.7">
      <c r="A255" s="1">
        <v>44439</v>
      </c>
      <c r="B255" s="3">
        <v>110.02</v>
      </c>
      <c r="C255" s="3">
        <v>9433.58</v>
      </c>
      <c r="D255" s="3">
        <v>2375.4299999999998</v>
      </c>
      <c r="E255" s="3">
        <v>545.73</v>
      </c>
      <c r="F255" s="4">
        <f t="shared" si="13"/>
        <v>4.6217725957897624</v>
      </c>
      <c r="G255" s="4">
        <f t="shared" si="13"/>
        <v>2.7594391561164824</v>
      </c>
      <c r="H255" s="4">
        <f t="shared" si="13"/>
        <v>2.6580584237568456</v>
      </c>
      <c r="I255" s="8">
        <f t="shared" si="14"/>
        <v>63584565.061850123</v>
      </c>
      <c r="J255" s="8">
        <f t="shared" si="15"/>
        <v>44404776.989138141</v>
      </c>
      <c r="K255" s="8">
        <f t="shared" si="16"/>
        <v>25224988.916426104</v>
      </c>
    </row>
    <row r="256" spans="1:11" x14ac:dyDescent="0.7">
      <c r="A256" s="1">
        <v>44469</v>
      </c>
      <c r="B256" s="3">
        <v>111.27</v>
      </c>
      <c r="C256" s="3">
        <v>8994.83</v>
      </c>
      <c r="D256" s="3">
        <v>2354.86</v>
      </c>
      <c r="E256" s="3">
        <v>536.03</v>
      </c>
      <c r="F256" s="4">
        <f t="shared" si="13"/>
        <v>4.4568851570436614</v>
      </c>
      <c r="G256" s="4">
        <f t="shared" si="13"/>
        <v>2.7666239091338118</v>
      </c>
      <c r="H256" s="4">
        <f t="shared" si="13"/>
        <v>2.6404760815706032</v>
      </c>
      <c r="I256" s="8">
        <f t="shared" si="14"/>
        <v>62913970.250732034</v>
      </c>
      <c r="J256" s="8">
        <f t="shared" si="15"/>
        <v>43811051.322031349</v>
      </c>
      <c r="K256" s="8">
        <f t="shared" si="16"/>
        <v>24708132.3933306</v>
      </c>
    </row>
    <row r="257" spans="1:11" x14ac:dyDescent="0.7">
      <c r="A257" s="1">
        <v>44500</v>
      </c>
      <c r="B257" s="3">
        <v>114</v>
      </c>
      <c r="C257" s="3">
        <v>9625.02</v>
      </c>
      <c r="D257" s="3">
        <v>2354.21</v>
      </c>
      <c r="E257" s="3">
        <v>534.74</v>
      </c>
      <c r="F257" s="4">
        <f t="shared" si="13"/>
        <v>4.8861510403523756</v>
      </c>
      <c r="G257" s="4">
        <f t="shared" si="13"/>
        <v>2.8337203984245982</v>
      </c>
      <c r="H257" s="4">
        <f t="shared" si="13"/>
        <v>2.698749508862365</v>
      </c>
      <c r="I257" s="8">
        <f t="shared" si="14"/>
        <v>64052436.783957124</v>
      </c>
      <c r="J257" s="8">
        <f t="shared" si="15"/>
        <v>44477930.034400314</v>
      </c>
      <c r="K257" s="8">
        <f t="shared" si="16"/>
        <v>24903423.284843445</v>
      </c>
    </row>
    <row r="258" spans="1:11" x14ac:dyDescent="0.7">
      <c r="A258" s="1">
        <v>44530</v>
      </c>
      <c r="B258" s="3">
        <v>113.13</v>
      </c>
      <c r="C258" s="3">
        <v>9558.33</v>
      </c>
      <c r="D258" s="3">
        <v>2361.1799999999998</v>
      </c>
      <c r="E258" s="3">
        <v>533.16999999999996</v>
      </c>
      <c r="F258" s="4">
        <f t="shared" si="13"/>
        <v>4.8152651166408127</v>
      </c>
      <c r="G258" s="4">
        <f t="shared" si="13"/>
        <v>2.820420275229004</v>
      </c>
      <c r="H258" s="4">
        <f t="shared" si="13"/>
        <v>2.6702907125740367</v>
      </c>
      <c r="I258" s="8">
        <f t="shared" si="14"/>
        <v>63126992.381199613</v>
      </c>
      <c r="J258" s="8">
        <f t="shared" si="15"/>
        <v>43708902.30655124</v>
      </c>
      <c r="K258" s="8">
        <f t="shared" si="16"/>
        <v>24290812.231902808</v>
      </c>
    </row>
    <row r="259" spans="1:11" x14ac:dyDescent="0.7">
      <c r="A259" s="1">
        <v>44561</v>
      </c>
      <c r="B259" s="3">
        <v>115.08</v>
      </c>
      <c r="C259" s="3">
        <v>9986.7000000000007</v>
      </c>
      <c r="D259" s="3">
        <v>2355.14</v>
      </c>
      <c r="E259" s="3">
        <v>532.42999999999995</v>
      </c>
      <c r="F259" s="4">
        <f t="shared" si="13"/>
        <v>5.1177875432225921</v>
      </c>
      <c r="G259" s="4">
        <f t="shared" si="13"/>
        <v>2.861696200030778</v>
      </c>
      <c r="H259" s="4">
        <f t="shared" si="13"/>
        <v>2.7125479529893362</v>
      </c>
      <c r="I259" s="8">
        <f t="shared" si="14"/>
        <v>63875974.432549268</v>
      </c>
      <c r="J259" s="8">
        <f t="shared" si="15"/>
        <v>44100593.883187234</v>
      </c>
      <c r="K259" s="8">
        <f t="shared" si="16"/>
        <v>24325213.333825134</v>
      </c>
    </row>
    <row r="260" spans="1:11" x14ac:dyDescent="0.7">
      <c r="A260" s="1">
        <v>44592</v>
      </c>
      <c r="B260" s="3">
        <v>115.1</v>
      </c>
      <c r="C260" s="3">
        <v>9469.92</v>
      </c>
      <c r="D260" s="3">
        <v>2304.4</v>
      </c>
      <c r="E260" s="3">
        <v>521.52</v>
      </c>
      <c r="F260" s="4">
        <f t="shared" ref="F260:H284" si="17">C260*$B260/C$3/$B$3</f>
        <v>4.8538017016945165</v>
      </c>
      <c r="G260" s="4">
        <f t="shared" si="17"/>
        <v>2.8005293928954678</v>
      </c>
      <c r="H260" s="4">
        <f t="shared" si="17"/>
        <v>2.6574270104130742</v>
      </c>
      <c r="I260" s="8">
        <f t="shared" si="14"/>
        <v>62327968.284927376</v>
      </c>
      <c r="J260" s="8">
        <f t="shared" si="15"/>
        <v>42904437.81695611</v>
      </c>
      <c r="K260" s="8">
        <f t="shared" si="16"/>
        <v>23480907.34898477</v>
      </c>
    </row>
    <row r="261" spans="1:11" x14ac:dyDescent="0.7">
      <c r="A261" s="1">
        <v>44620</v>
      </c>
      <c r="B261" s="3">
        <v>114.99</v>
      </c>
      <c r="C261" s="3">
        <v>9186.3700000000008</v>
      </c>
      <c r="D261" s="3">
        <v>2278.69</v>
      </c>
      <c r="E261" s="3">
        <v>515.32000000000005</v>
      </c>
      <c r="F261" s="4">
        <f t="shared" si="17"/>
        <v>4.7039684832837958</v>
      </c>
      <c r="G261" s="4">
        <f t="shared" si="17"/>
        <v>2.7666375392496181</v>
      </c>
      <c r="H261" s="4">
        <f t="shared" si="17"/>
        <v>2.6233251648830587</v>
      </c>
      <c r="I261" s="8">
        <f t="shared" ref="I261:I284" si="18">MAX(I260*(H261/H260)-I$3*0.05/12,0)</f>
        <v>61278134.935479365</v>
      </c>
      <c r="J261" s="8">
        <f t="shared" ref="J261:J284" si="19">MAX(J260*(H261/H260)-J$3*0.06/12,0)</f>
        <v>42053859.943978682</v>
      </c>
      <c r="K261" s="8">
        <f t="shared" ref="K261:K284" si="20">MAX(K260*(H261/H260)-K$3*0.07/12,0)</f>
        <v>22829584.952477925</v>
      </c>
    </row>
    <row r="262" spans="1:11" x14ac:dyDescent="0.7">
      <c r="A262" s="1">
        <v>44651</v>
      </c>
      <c r="B262" s="3">
        <v>121.66</v>
      </c>
      <c r="C262" s="3">
        <v>9527.4599999999991</v>
      </c>
      <c r="D262" s="3">
        <v>2215.38</v>
      </c>
      <c r="E262" s="3">
        <v>499.62</v>
      </c>
      <c r="F262" s="4">
        <f t="shared" si="17"/>
        <v>5.1616118411444969</v>
      </c>
      <c r="G262" s="4">
        <f t="shared" si="17"/>
        <v>2.8457909096902738</v>
      </c>
      <c r="H262" s="4">
        <f t="shared" si="17"/>
        <v>2.6909317345780659</v>
      </c>
      <c r="I262" s="8">
        <f t="shared" si="18"/>
        <v>62607353.766508348</v>
      </c>
      <c r="J262" s="8">
        <f t="shared" si="19"/>
        <v>42837643.704873383</v>
      </c>
      <c r="K262" s="8">
        <f t="shared" si="20"/>
        <v>23067933.643238336</v>
      </c>
    </row>
    <row r="263" spans="1:11" x14ac:dyDescent="0.7">
      <c r="A263" s="1">
        <v>44681</v>
      </c>
      <c r="B263" s="3">
        <v>129.83000000000001</v>
      </c>
      <c r="C263" s="3">
        <v>8696.65</v>
      </c>
      <c r="D263" s="3">
        <v>2131.31</v>
      </c>
      <c r="E263" s="3">
        <v>472.25</v>
      </c>
      <c r="F263" s="4">
        <f t="shared" si="17"/>
        <v>5.0279094185475746</v>
      </c>
      <c r="G263" s="4">
        <f t="shared" si="17"/>
        <v>2.9216529360645245</v>
      </c>
      <c r="H263" s="4">
        <f t="shared" si="17"/>
        <v>2.7143264387773876</v>
      </c>
      <c r="I263" s="8">
        <f t="shared" si="18"/>
        <v>62901656.137040019</v>
      </c>
      <c r="J263" s="8">
        <f t="shared" si="19"/>
        <v>42910070.099119537</v>
      </c>
      <c r="K263" s="8">
        <f t="shared" si="20"/>
        <v>22918484.061198961</v>
      </c>
    </row>
    <row r="264" spans="1:11" x14ac:dyDescent="0.7">
      <c r="A264" s="1">
        <v>44712</v>
      </c>
      <c r="B264" s="3">
        <v>128.68</v>
      </c>
      <c r="C264" s="3">
        <v>8712.6</v>
      </c>
      <c r="D264" s="3">
        <v>2145.0500000000002</v>
      </c>
      <c r="E264" s="3">
        <v>473.54</v>
      </c>
      <c r="F264" s="4">
        <f t="shared" si="17"/>
        <v>4.9925132231496701</v>
      </c>
      <c r="G264" s="4">
        <f t="shared" si="17"/>
        <v>2.9144420008501508</v>
      </c>
      <c r="H264" s="4">
        <f t="shared" si="17"/>
        <v>2.697632438579197</v>
      </c>
      <c r="I264" s="8">
        <f t="shared" si="18"/>
        <v>62264790.266739152</v>
      </c>
      <c r="J264" s="8">
        <f t="shared" si="19"/>
        <v>42346159.057136782</v>
      </c>
      <c r="K264" s="8">
        <f t="shared" si="20"/>
        <v>22427527.847534321</v>
      </c>
    </row>
    <row r="265" spans="1:11" x14ac:dyDescent="0.7">
      <c r="A265" s="1">
        <v>44742</v>
      </c>
      <c r="B265" s="3">
        <v>135.72999999999999</v>
      </c>
      <c r="C265" s="3">
        <v>7993.43</v>
      </c>
      <c r="D265" s="3">
        <v>2111.4</v>
      </c>
      <c r="E265" s="3">
        <v>458.34</v>
      </c>
      <c r="F265" s="4">
        <f t="shared" si="17"/>
        <v>4.8313602406203042</v>
      </c>
      <c r="G265" s="4">
        <f t="shared" si="17"/>
        <v>3.0258912206273298</v>
      </c>
      <c r="H265" s="4">
        <f t="shared" si="17"/>
        <v>2.7540933891439932</v>
      </c>
      <c r="I265" s="8">
        <f t="shared" si="18"/>
        <v>63317980.870062903</v>
      </c>
      <c r="J265" s="8">
        <f t="shared" si="19"/>
        <v>42932456.374347739</v>
      </c>
      <c r="K265" s="8">
        <f t="shared" si="20"/>
        <v>22546931.878632475</v>
      </c>
    </row>
    <row r="266" spans="1:11" x14ac:dyDescent="0.7">
      <c r="A266" s="1">
        <v>44773</v>
      </c>
      <c r="B266" s="3">
        <v>133.19</v>
      </c>
      <c r="C266" s="3">
        <v>8730.4599999999991</v>
      </c>
      <c r="D266" s="3">
        <v>2162.9899999999998</v>
      </c>
      <c r="E266" s="3">
        <v>468.09</v>
      </c>
      <c r="F266" s="4">
        <f t="shared" si="17"/>
        <v>5.1780845986883</v>
      </c>
      <c r="G266" s="4">
        <f t="shared" si="17"/>
        <v>3.0418169492784441</v>
      </c>
      <c r="H266" s="4">
        <f t="shared" si="17"/>
        <v>2.7600441896372456</v>
      </c>
      <c r="I266" s="8">
        <f t="shared" si="18"/>
        <v>63204792.741903767</v>
      </c>
      <c r="J266" s="8">
        <f t="shared" si="19"/>
        <v>42725221.014637738</v>
      </c>
      <c r="K266" s="8">
        <f t="shared" si="20"/>
        <v>22245649.287371617</v>
      </c>
    </row>
    <row r="267" spans="1:11" x14ac:dyDescent="0.7">
      <c r="A267" s="1">
        <v>44804</v>
      </c>
      <c r="B267" s="3">
        <v>138.96</v>
      </c>
      <c r="C267" s="3">
        <v>8374.42</v>
      </c>
      <c r="D267" s="3">
        <v>2101.88</v>
      </c>
      <c r="E267" s="3">
        <v>449.62</v>
      </c>
      <c r="F267" s="4">
        <f t="shared" si="17"/>
        <v>5.1820898573238994</v>
      </c>
      <c r="G267" s="4">
        <f t="shared" si="17"/>
        <v>3.0839311108923231</v>
      </c>
      <c r="H267" s="4">
        <f t="shared" si="17"/>
        <v>2.7659891995407477</v>
      </c>
      <c r="I267" s="8">
        <f t="shared" si="18"/>
        <v>63090932.996545412</v>
      </c>
      <c r="J267" s="8">
        <f t="shared" si="19"/>
        <v>42517249.201365687</v>
      </c>
      <c r="K267" s="8">
        <f t="shared" si="20"/>
        <v>21943565.406185873</v>
      </c>
    </row>
    <row r="268" spans="1:11" x14ac:dyDescent="0.7">
      <c r="A268" s="1">
        <v>44834</v>
      </c>
      <c r="B268" s="3">
        <v>144.75</v>
      </c>
      <c r="C268" s="3">
        <v>7603.14</v>
      </c>
      <c r="D268" s="3">
        <v>2011.06</v>
      </c>
      <c r="E268" s="3">
        <v>426.52</v>
      </c>
      <c r="F268" s="4">
        <f t="shared" si="17"/>
        <v>4.9008561535472541</v>
      </c>
      <c r="G268" s="4">
        <f t="shared" si="17"/>
        <v>3.0736226318180604</v>
      </c>
      <c r="H268" s="4">
        <f t="shared" si="17"/>
        <v>2.7332101584581601</v>
      </c>
      <c r="I268" s="8">
        <f t="shared" si="18"/>
        <v>62093258.246052563</v>
      </c>
      <c r="J268" s="8">
        <f t="shared" si="19"/>
        <v>41713387.993765317</v>
      </c>
      <c r="K268" s="8">
        <f t="shared" si="20"/>
        <v>21333517.741477985</v>
      </c>
    </row>
    <row r="269" spans="1:11" x14ac:dyDescent="0.7">
      <c r="A269" s="1">
        <v>44865</v>
      </c>
      <c r="B269" s="3">
        <v>148.71</v>
      </c>
      <c r="C269" s="3">
        <v>8218.7000000000007</v>
      </c>
      <c r="D269" s="3">
        <v>1985.01</v>
      </c>
      <c r="E269" s="3">
        <v>423.58</v>
      </c>
      <c r="F269" s="4">
        <f t="shared" si="17"/>
        <v>5.4425659147185526</v>
      </c>
      <c r="G269" s="4">
        <f t="shared" si="17"/>
        <v>3.1168063325385003</v>
      </c>
      <c r="H269" s="4">
        <f t="shared" si="17"/>
        <v>2.788628572661064</v>
      </c>
      <c r="I269" s="8">
        <f t="shared" si="18"/>
        <v>63102257.629630439</v>
      </c>
      <c r="J269" s="8">
        <f t="shared" si="19"/>
        <v>42259166.283623926</v>
      </c>
      <c r="K269" s="8">
        <f t="shared" si="20"/>
        <v>21416074.937617324</v>
      </c>
    </row>
    <row r="270" spans="1:11" x14ac:dyDescent="0.7">
      <c r="A270" s="1">
        <v>44895</v>
      </c>
      <c r="B270" s="3">
        <v>138.03</v>
      </c>
      <c r="C270" s="3">
        <v>8678</v>
      </c>
      <c r="D270" s="3">
        <v>2058.0100000000002</v>
      </c>
      <c r="E270" s="3">
        <v>443.52</v>
      </c>
      <c r="F270" s="4">
        <f t="shared" si="17"/>
        <v>5.334006364562212</v>
      </c>
      <c r="G270" s="4">
        <f t="shared" si="17"/>
        <v>2.9993552920380124</v>
      </c>
      <c r="H270" s="4">
        <f t="shared" si="17"/>
        <v>2.7102025516419666</v>
      </c>
      <c r="I270" s="8">
        <f t="shared" si="18"/>
        <v>61077600.713420399</v>
      </c>
      <c r="J270" s="8">
        <f t="shared" si="19"/>
        <v>40770690.236401036</v>
      </c>
      <c r="K270" s="8">
        <f t="shared" si="20"/>
        <v>20463779.759381596</v>
      </c>
    </row>
    <row r="271" spans="1:11" x14ac:dyDescent="0.7">
      <c r="A271" s="1">
        <v>44926</v>
      </c>
      <c r="B271" s="3">
        <v>131.11000000000001</v>
      </c>
      <c r="C271" s="3">
        <v>8178.02</v>
      </c>
      <c r="D271" s="3">
        <v>2048.73</v>
      </c>
      <c r="E271" s="3">
        <v>445.92</v>
      </c>
      <c r="F271" s="4">
        <f t="shared" si="17"/>
        <v>4.7746812214109644</v>
      </c>
      <c r="G271" s="4">
        <f t="shared" si="17"/>
        <v>2.8361388523052251</v>
      </c>
      <c r="H271" s="4">
        <f t="shared" si="17"/>
        <v>2.5882595314701025</v>
      </c>
      <c r="I271" s="8">
        <f t="shared" si="18"/>
        <v>58079471.393221304</v>
      </c>
      <c r="J271" s="8">
        <f t="shared" si="19"/>
        <v>38636251.294224486</v>
      </c>
      <c r="K271" s="8">
        <f t="shared" si="20"/>
        <v>19193031.195227593</v>
      </c>
    </row>
    <row r="272" spans="1:11" x14ac:dyDescent="0.7">
      <c r="A272" s="1">
        <v>44957</v>
      </c>
      <c r="B272" s="3">
        <v>130.09</v>
      </c>
      <c r="C272" s="3">
        <v>8691.8799999999992</v>
      </c>
      <c r="D272" s="3">
        <v>2111.7600000000002</v>
      </c>
      <c r="E272" s="3">
        <v>460.55</v>
      </c>
      <c r="F272" s="4">
        <f t="shared" si="17"/>
        <v>5.0352151385511412</v>
      </c>
      <c r="G272" s="4">
        <f t="shared" si="17"/>
        <v>2.9006505958679289</v>
      </c>
      <c r="H272" s="4">
        <f t="shared" si="17"/>
        <v>2.6523800554593295</v>
      </c>
      <c r="I272" s="8">
        <f t="shared" si="18"/>
        <v>59268309.382020459</v>
      </c>
      <c r="J272" s="8">
        <f t="shared" si="19"/>
        <v>39293410.592912748</v>
      </c>
      <c r="K272" s="8">
        <f t="shared" si="20"/>
        <v>19318511.80380496</v>
      </c>
    </row>
    <row r="273" spans="1:11" x14ac:dyDescent="0.7">
      <c r="A273" s="1">
        <v>44985</v>
      </c>
      <c r="B273" s="3">
        <v>136.19999999999999</v>
      </c>
      <c r="C273" s="3">
        <v>8479.7999999999993</v>
      </c>
      <c r="D273" s="3">
        <v>2057.16</v>
      </c>
      <c r="E273" s="3">
        <v>445.24</v>
      </c>
      <c r="F273" s="4">
        <f t="shared" si="17"/>
        <v>5.143078021426108</v>
      </c>
      <c r="G273" s="4">
        <f t="shared" si="17"/>
        <v>2.9583675065540014</v>
      </c>
      <c r="H273" s="4">
        <f t="shared" si="17"/>
        <v>2.6846417197435311</v>
      </c>
      <c r="I273" s="8">
        <f t="shared" si="18"/>
        <v>59739206.938175477</v>
      </c>
      <c r="J273" s="8">
        <f t="shared" si="19"/>
        <v>39471347.688888356</v>
      </c>
      <c r="K273" s="8">
        <f t="shared" si="20"/>
        <v>19203488.439601149</v>
      </c>
    </row>
    <row r="274" spans="1:11" x14ac:dyDescent="0.7">
      <c r="A274" s="1">
        <v>45016</v>
      </c>
      <c r="B274" s="3">
        <v>132.79</v>
      </c>
      <c r="C274" s="3">
        <v>8791.1299999999992</v>
      </c>
      <c r="D274" s="3">
        <v>2109.41</v>
      </c>
      <c r="E274" s="3">
        <v>459.32</v>
      </c>
      <c r="F274" s="4">
        <f t="shared" si="17"/>
        <v>5.1984092762109153</v>
      </c>
      <c r="G274" s="4">
        <f t="shared" si="17"/>
        <v>2.9575583143794053</v>
      </c>
      <c r="H274" s="4">
        <f t="shared" si="17"/>
        <v>2.700199051079943</v>
      </c>
      <c r="I274" s="8">
        <f t="shared" si="18"/>
        <v>59835391.916706033</v>
      </c>
      <c r="J274" s="8">
        <f t="shared" si="19"/>
        <v>39400081.687088087</v>
      </c>
      <c r="K274" s="8">
        <f t="shared" si="20"/>
        <v>18964771.457470052</v>
      </c>
    </row>
    <row r="275" spans="1:11" x14ac:dyDescent="0.7">
      <c r="A275" s="1">
        <v>45046</v>
      </c>
      <c r="B275" s="3">
        <v>136.28</v>
      </c>
      <c r="C275" s="3">
        <v>8928.35</v>
      </c>
      <c r="D275" s="3">
        <v>2122.1999999999998</v>
      </c>
      <c r="E275" s="3">
        <v>461.35</v>
      </c>
      <c r="F275" s="4">
        <f t="shared" si="17"/>
        <v>5.41830848403725</v>
      </c>
      <c r="G275" s="4">
        <f t="shared" si="17"/>
        <v>3.0536930458262233</v>
      </c>
      <c r="H275" s="4">
        <f t="shared" si="17"/>
        <v>2.7834133320130081</v>
      </c>
      <c r="I275" s="8">
        <f t="shared" si="18"/>
        <v>61429388.977109939</v>
      </c>
      <c r="J275" s="8">
        <f t="shared" si="19"/>
        <v>40314306.788375996</v>
      </c>
      <c r="K275" s="8">
        <f t="shared" si="20"/>
        <v>19199224.599641964</v>
      </c>
    </row>
    <row r="276" spans="1:11" x14ac:dyDescent="0.7">
      <c r="A276" s="1">
        <v>45077</v>
      </c>
      <c r="B276" s="3">
        <v>139.34</v>
      </c>
      <c r="C276" s="3">
        <v>8967.16</v>
      </c>
      <c r="D276" s="3">
        <v>2099.09</v>
      </c>
      <c r="E276" s="3">
        <v>452.33</v>
      </c>
      <c r="F276" s="4">
        <f t="shared" si="17"/>
        <v>5.5640512408261165</v>
      </c>
      <c r="G276" s="4">
        <f t="shared" si="17"/>
        <v>3.0882596762572025</v>
      </c>
      <c r="H276" s="4">
        <f t="shared" si="17"/>
        <v>2.7902701428763388</v>
      </c>
      <c r="I276" s="8">
        <f t="shared" si="18"/>
        <v>61330717.454566568</v>
      </c>
      <c r="J276" s="8">
        <f t="shared" si="19"/>
        <v>40113619.230963983</v>
      </c>
      <c r="K276" s="8">
        <f t="shared" si="20"/>
        <v>18896521.007361311</v>
      </c>
    </row>
    <row r="277" spans="1:11" x14ac:dyDescent="0.7">
      <c r="A277" s="1">
        <v>45107</v>
      </c>
      <c r="B277" s="3">
        <v>144.32</v>
      </c>
      <c r="C277" s="3">
        <v>9559.67</v>
      </c>
      <c r="D277" s="3">
        <v>2091.6</v>
      </c>
      <c r="E277" s="3">
        <v>452.3</v>
      </c>
      <c r="F277" s="4">
        <f t="shared" si="17"/>
        <v>6.1436973961706904</v>
      </c>
      <c r="G277" s="4">
        <f t="shared" si="17"/>
        <v>3.1872204135561493</v>
      </c>
      <c r="H277" s="4">
        <f t="shared" si="17"/>
        <v>2.8898024916606655</v>
      </c>
      <c r="I277" s="8">
        <f t="shared" si="18"/>
        <v>63268459.159958661</v>
      </c>
      <c r="J277" s="8">
        <f t="shared" si="19"/>
        <v>41244521.092022575</v>
      </c>
      <c r="K277" s="8">
        <f t="shared" si="20"/>
        <v>19220583.024086408</v>
      </c>
    </row>
    <row r="278" spans="1:11" x14ac:dyDescent="0.7">
      <c r="A278" s="1">
        <v>45138</v>
      </c>
      <c r="B278" s="3">
        <v>142.28</v>
      </c>
      <c r="C278" s="3">
        <v>9866.77</v>
      </c>
      <c r="D278" s="3">
        <v>2090.15</v>
      </c>
      <c r="E278" s="3">
        <v>455.43</v>
      </c>
      <c r="F278" s="4">
        <f t="shared" si="17"/>
        <v>6.2514283360973453</v>
      </c>
      <c r="G278" s="4">
        <f t="shared" si="17"/>
        <v>3.1399899347259472</v>
      </c>
      <c r="H278" s="4">
        <f t="shared" si="17"/>
        <v>2.8686696900982613</v>
      </c>
      <c r="I278" s="8">
        <f t="shared" si="18"/>
        <v>62555784.012973748</v>
      </c>
      <c r="J278" s="8">
        <f t="shared" si="19"/>
        <v>40642904.534389526</v>
      </c>
      <c r="K278" s="8">
        <f t="shared" si="20"/>
        <v>18730025.055805225</v>
      </c>
    </row>
    <row r="279" spans="1:11" x14ac:dyDescent="0.7">
      <c r="A279" s="1">
        <v>45169</v>
      </c>
      <c r="B279" s="3">
        <v>145.53</v>
      </c>
      <c r="C279" s="3">
        <v>9709.68</v>
      </c>
      <c r="D279" s="3">
        <v>2076.8000000000002</v>
      </c>
      <c r="E279" s="3">
        <v>449.2</v>
      </c>
      <c r="F279" s="4">
        <f t="shared" si="17"/>
        <v>6.2924220219105891</v>
      </c>
      <c r="G279" s="4">
        <f t="shared" si="17"/>
        <v>3.1912009268554775</v>
      </c>
      <c r="H279" s="4">
        <f t="shared" si="17"/>
        <v>2.8940586636678849</v>
      </c>
      <c r="I279" s="8">
        <f t="shared" si="18"/>
        <v>62859429.890160143</v>
      </c>
      <c r="J279" s="8">
        <f t="shared" si="19"/>
        <v>40702611.904177718</v>
      </c>
      <c r="K279" s="8">
        <f t="shared" si="20"/>
        <v>18545793.918195214</v>
      </c>
    </row>
    <row r="280" spans="1:11" x14ac:dyDescent="0.7">
      <c r="A280" s="1">
        <v>45199</v>
      </c>
      <c r="B280" s="3">
        <v>149.35</v>
      </c>
      <c r="C280" s="3">
        <v>9246.74</v>
      </c>
      <c r="D280" s="3">
        <v>2024.02</v>
      </c>
      <c r="E280" s="3">
        <v>436.08</v>
      </c>
      <c r="F280" s="4">
        <f t="shared" si="17"/>
        <v>6.1497047982931745</v>
      </c>
      <c r="G280" s="4">
        <f t="shared" si="17"/>
        <v>3.1917360691278591</v>
      </c>
      <c r="H280" s="4">
        <f t="shared" si="17"/>
        <v>2.8832775417979644</v>
      </c>
      <c r="I280" s="8">
        <f t="shared" si="18"/>
        <v>62375262.150982171</v>
      </c>
      <c r="J280" s="8">
        <f t="shared" si="19"/>
        <v>40250984.079603195</v>
      </c>
      <c r="K280" s="8">
        <f t="shared" si="20"/>
        <v>18126706.008224141</v>
      </c>
    </row>
    <row r="281" spans="1:11" x14ac:dyDescent="0.7">
      <c r="A281" s="1">
        <v>45230</v>
      </c>
      <c r="B281" s="3">
        <v>151.66999999999999</v>
      </c>
      <c r="C281" s="3">
        <v>9052.31</v>
      </c>
      <c r="D281" s="3">
        <v>1992.08</v>
      </c>
      <c r="E281" s="3">
        <v>430.86</v>
      </c>
      <c r="F281" s="4">
        <f t="shared" si="17"/>
        <v>6.1139164656527898</v>
      </c>
      <c r="G281" s="4">
        <f t="shared" si="17"/>
        <v>3.1901669174876162</v>
      </c>
      <c r="H281" s="4">
        <f t="shared" si="17"/>
        <v>2.8930165434492916</v>
      </c>
      <c r="I281" s="8">
        <f t="shared" si="18"/>
        <v>62335950.429264113</v>
      </c>
      <c r="J281" s="8">
        <f t="shared" si="19"/>
        <v>40086941.993725598</v>
      </c>
      <c r="K281" s="8">
        <f t="shared" si="20"/>
        <v>17837933.558187</v>
      </c>
    </row>
    <row r="282" spans="1:11" x14ac:dyDescent="0.7">
      <c r="A282" s="1">
        <v>45260</v>
      </c>
      <c r="B282" s="3">
        <v>148.19</v>
      </c>
      <c r="C282" s="3">
        <v>9879.02</v>
      </c>
      <c r="D282" s="3">
        <v>2082.29</v>
      </c>
      <c r="E282" s="3">
        <v>452.59</v>
      </c>
      <c r="F282" s="4">
        <f t="shared" si="17"/>
        <v>6.5191827925202315</v>
      </c>
      <c r="G282" s="4">
        <f t="shared" si="17"/>
        <v>3.2581198550892632</v>
      </c>
      <c r="H282" s="4">
        <f t="shared" si="17"/>
        <v>2.9691962627781665</v>
      </c>
      <c r="I282" s="8">
        <f t="shared" si="18"/>
        <v>63727398.079659566</v>
      </c>
      <c r="J282" s="8">
        <f t="shared" si="19"/>
        <v>40842522.542253643</v>
      </c>
      <c r="K282" s="8">
        <f t="shared" si="20"/>
        <v>17957647.004847638</v>
      </c>
    </row>
    <row r="283" spans="1:11" x14ac:dyDescent="0.7">
      <c r="A283" s="1">
        <v>45291</v>
      </c>
      <c r="B283" s="3">
        <v>141.06</v>
      </c>
      <c r="C283" s="3">
        <v>10327.83</v>
      </c>
      <c r="D283" s="3">
        <v>2162</v>
      </c>
      <c r="E283" s="3">
        <v>471.4</v>
      </c>
      <c r="F283" s="4">
        <f t="shared" si="17"/>
        <v>6.4874400255596418</v>
      </c>
      <c r="G283" s="4">
        <f t="shared" si="17"/>
        <v>3.2200789071889471</v>
      </c>
      <c r="H283" s="4">
        <f t="shared" si="17"/>
        <v>2.9438014233588352</v>
      </c>
      <c r="I283" s="8">
        <f t="shared" si="18"/>
        <v>62932352.586664587</v>
      </c>
      <c r="J283" s="8">
        <f t="shared" si="19"/>
        <v>40193206.023691647</v>
      </c>
      <c r="K283" s="8">
        <f t="shared" si="20"/>
        <v>17454059.460718624</v>
      </c>
    </row>
    <row r="284" spans="1:11" x14ac:dyDescent="0.7">
      <c r="A284" s="1">
        <v>45322</v>
      </c>
      <c r="B284" s="3">
        <v>146.88</v>
      </c>
      <c r="C284" s="3">
        <v>10501.38</v>
      </c>
      <c r="D284" s="3">
        <v>2156.06</v>
      </c>
      <c r="E284" s="3">
        <v>464.9</v>
      </c>
      <c r="F284" s="4">
        <f t="shared" si="17"/>
        <v>6.8686191072908782</v>
      </c>
      <c r="G284" s="4">
        <f t="shared" si="17"/>
        <v>3.343724222395875</v>
      </c>
      <c r="H284" s="4">
        <f t="shared" si="17"/>
        <v>3.0229938475249529</v>
      </c>
      <c r="I284" s="8">
        <f t="shared" si="18"/>
        <v>64375321.929049246</v>
      </c>
      <c r="J284" s="8">
        <f t="shared" si="19"/>
        <v>40974460.14455983</v>
      </c>
      <c r="K284" s="8">
        <f t="shared" si="20"/>
        <v>17573598.360070322</v>
      </c>
    </row>
  </sheetData>
  <mergeCells count="5">
    <mergeCell ref="A1:A2"/>
    <mergeCell ref="B1:B2"/>
    <mergeCell ref="C1:E1"/>
    <mergeCell ref="F1:H1"/>
    <mergeCell ref="I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8484F-AA7E-4C4F-B5B6-7B538AD31B34}">
  <dimension ref="A1:K198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6" bestFit="1" customWidth="1"/>
    <col min="3" max="5" width="8.9375" style="6" customWidth="1"/>
    <col min="6" max="8" width="7.5" style="7" customWidth="1"/>
    <col min="9" max="9" width="11.0625" style="9" customWidth="1"/>
    <col min="10" max="11" width="11.0625" style="9" bestFit="1" customWidth="1"/>
  </cols>
  <sheetData>
    <row r="1" spans="1:11" ht="18" customHeight="1" x14ac:dyDescent="0.7">
      <c r="A1" s="10" t="s">
        <v>0</v>
      </c>
      <c r="B1" s="12" t="s">
        <v>1</v>
      </c>
      <c r="C1" s="14" t="s">
        <v>4</v>
      </c>
      <c r="D1" s="14"/>
      <c r="E1" s="14"/>
      <c r="F1" s="14" t="s">
        <v>3</v>
      </c>
      <c r="G1" s="14"/>
      <c r="H1" s="14"/>
      <c r="I1" s="14" t="s">
        <v>10</v>
      </c>
      <c r="J1" s="14"/>
      <c r="K1" s="14"/>
    </row>
    <row r="2" spans="1:11" x14ac:dyDescent="0.7">
      <c r="A2" s="11"/>
      <c r="B2" s="13"/>
      <c r="C2" s="5" t="s">
        <v>2</v>
      </c>
      <c r="D2" s="5" t="s">
        <v>6</v>
      </c>
      <c r="E2" s="5" t="s">
        <v>8</v>
      </c>
      <c r="F2" s="5" t="s">
        <v>2</v>
      </c>
      <c r="G2" s="5" t="s">
        <v>6</v>
      </c>
      <c r="H2" s="5" t="s">
        <v>8</v>
      </c>
      <c r="I2" s="5" t="s">
        <v>12</v>
      </c>
      <c r="J2" s="5" t="s">
        <v>13</v>
      </c>
      <c r="K2" s="5" t="s">
        <v>14</v>
      </c>
    </row>
    <row r="3" spans="1:11" x14ac:dyDescent="0.7">
      <c r="A3" s="1">
        <v>39386</v>
      </c>
      <c r="B3" s="3">
        <v>115.31</v>
      </c>
      <c r="C3" s="3">
        <v>2423.67</v>
      </c>
      <c r="D3" s="3">
        <v>1353.49</v>
      </c>
      <c r="E3" s="3">
        <v>351.88</v>
      </c>
      <c r="F3" s="4">
        <f>C3*$B3/C$3/$B$3</f>
        <v>1</v>
      </c>
      <c r="G3" s="4">
        <f t="shared" ref="G3:H18" si="0">D3*$B3/D$3/$B$3</f>
        <v>1</v>
      </c>
      <c r="H3" s="4">
        <f t="shared" si="0"/>
        <v>1</v>
      </c>
      <c r="I3" s="8">
        <v>60000000</v>
      </c>
      <c r="J3" s="8">
        <v>60000000</v>
      </c>
      <c r="K3" s="8">
        <v>60000000</v>
      </c>
    </row>
    <row r="4" spans="1:11" x14ac:dyDescent="0.7">
      <c r="A4" s="1">
        <v>39416</v>
      </c>
      <c r="B4" s="3">
        <v>111.19</v>
      </c>
      <c r="C4" s="3">
        <v>2322.34</v>
      </c>
      <c r="D4" s="3">
        <v>1377.83</v>
      </c>
      <c r="E4" s="3">
        <v>358.6</v>
      </c>
      <c r="F4" s="4">
        <f t="shared" ref="F4:H67" si="1">C4*$B4/C$3/$B$3</f>
        <v>0.92395553911267814</v>
      </c>
      <c r="G4" s="4">
        <f t="shared" si="0"/>
        <v>0.98161083447724318</v>
      </c>
      <c r="H4" s="4">
        <f t="shared" si="0"/>
        <v>0.9826853012100264</v>
      </c>
      <c r="I4" s="8">
        <f>MAX(I3*(F4/F3)-I$3*0.05/12,0)</f>
        <v>55187332.34676069</v>
      </c>
      <c r="J4" s="8">
        <f>MAX(J3*(F4/F3)-J$3*0.06/12,0)</f>
        <v>55137332.34676069</v>
      </c>
      <c r="K4" s="8">
        <f>MAX(K3*(F4/F3)-K$3*0.07/12,0)</f>
        <v>55087332.34676069</v>
      </c>
    </row>
    <row r="5" spans="1:11" x14ac:dyDescent="0.7">
      <c r="A5" s="1">
        <v>39447</v>
      </c>
      <c r="B5" s="3">
        <v>111.36</v>
      </c>
      <c r="C5" s="3">
        <v>2306.23</v>
      </c>
      <c r="D5" s="3">
        <v>1381.7</v>
      </c>
      <c r="E5" s="3">
        <v>357.53</v>
      </c>
      <c r="F5" s="4">
        <f t="shared" si="1"/>
        <v>0.91894893790633358</v>
      </c>
      <c r="G5" s="4">
        <f t="shared" si="0"/>
        <v>0.98587296254876788</v>
      </c>
      <c r="H5" s="4">
        <f t="shared" si="0"/>
        <v>0.98125109802068955</v>
      </c>
      <c r="I5" s="8">
        <f t="shared" ref="I5:I68" si="2">MAX(I4*(F5/F4)-I$3*0.05/12,0)</f>
        <v>54638290.939457066</v>
      </c>
      <c r="J5" s="8">
        <f t="shared" ref="J5:J68" si="3">MAX(J4*(F5/F4)-J$3*0.06/12,0)</f>
        <v>54538561.87247248</v>
      </c>
      <c r="K5" s="8">
        <f t="shared" ref="K5:K68" si="4">MAX(K4*(F5/F4)-K$3*0.07/12,0)</f>
        <v>54438832.805487894</v>
      </c>
    </row>
    <row r="6" spans="1:11" x14ac:dyDescent="0.7">
      <c r="A6" s="1">
        <v>39478</v>
      </c>
      <c r="B6" s="3">
        <v>106.36</v>
      </c>
      <c r="C6" s="3">
        <v>2167.9</v>
      </c>
      <c r="D6" s="3">
        <v>1404.91</v>
      </c>
      <c r="E6" s="3">
        <v>367.47</v>
      </c>
      <c r="F6" s="4">
        <f t="shared" si="1"/>
        <v>0.82504400829574942</v>
      </c>
      <c r="G6" s="4">
        <f t="shared" si="0"/>
        <v>0.95742510011885185</v>
      </c>
      <c r="H6" s="4">
        <f t="shared" si="0"/>
        <v>0.96324921239982098</v>
      </c>
      <c r="I6" s="8">
        <f t="shared" si="2"/>
        <v>48804950.393461131</v>
      </c>
      <c r="J6" s="8">
        <f t="shared" si="3"/>
        <v>48665412.372604363</v>
      </c>
      <c r="K6" s="8">
        <f t="shared" si="4"/>
        <v>48525874.351747602</v>
      </c>
    </row>
    <row r="7" spans="1:11" x14ac:dyDescent="0.7">
      <c r="A7" s="1">
        <v>39507</v>
      </c>
      <c r="B7" s="3">
        <v>103.87</v>
      </c>
      <c r="C7" s="3">
        <v>2097.48</v>
      </c>
      <c r="D7" s="3">
        <v>1406.86</v>
      </c>
      <c r="E7" s="3">
        <v>373.61</v>
      </c>
      <c r="F7" s="4">
        <f t="shared" si="1"/>
        <v>0.77955632696543864</v>
      </c>
      <c r="G7" s="4">
        <f t="shared" si="0"/>
        <v>0.93630855163747495</v>
      </c>
      <c r="H7" s="4">
        <f t="shared" si="0"/>
        <v>0.95641651818628848</v>
      </c>
      <c r="I7" s="8">
        <f t="shared" si="2"/>
        <v>45864155.710368805</v>
      </c>
      <c r="J7" s="8">
        <f t="shared" si="3"/>
        <v>45682310.928857297</v>
      </c>
      <c r="K7" s="8">
        <f t="shared" si="4"/>
        <v>45500466.147345804</v>
      </c>
    </row>
    <row r="8" spans="1:11" x14ac:dyDescent="0.7">
      <c r="A8" s="1">
        <v>39538</v>
      </c>
      <c r="B8" s="3">
        <v>99.83</v>
      </c>
      <c r="C8" s="3">
        <v>2088.42</v>
      </c>
      <c r="D8" s="3">
        <v>1411.66</v>
      </c>
      <c r="E8" s="3">
        <v>381.24</v>
      </c>
      <c r="F8" s="4">
        <f t="shared" si="1"/>
        <v>0.74599936085435004</v>
      </c>
      <c r="G8" s="4">
        <f t="shared" si="0"/>
        <v>0.90296133997774897</v>
      </c>
      <c r="H8" s="4">
        <f t="shared" si="0"/>
        <v>0.93798949936092624</v>
      </c>
      <c r="I8" s="8">
        <f t="shared" si="2"/>
        <v>43639876.411171004</v>
      </c>
      <c r="J8" s="8">
        <f t="shared" si="3"/>
        <v>43415859.363153003</v>
      </c>
      <c r="K8" s="8">
        <f t="shared" si="4"/>
        <v>43191842.31513501</v>
      </c>
    </row>
    <row r="9" spans="1:11" x14ac:dyDescent="0.7">
      <c r="A9" s="1">
        <v>39568</v>
      </c>
      <c r="B9" s="3">
        <v>103.94</v>
      </c>
      <c r="C9" s="3">
        <v>2190.13</v>
      </c>
      <c r="D9" s="3">
        <v>1408.71</v>
      </c>
      <c r="E9" s="3">
        <v>373.96</v>
      </c>
      <c r="F9" s="4">
        <f t="shared" si="1"/>
        <v>0.81453949541829662</v>
      </c>
      <c r="G9" s="4">
        <f t="shared" si="0"/>
        <v>0.93817160964872792</v>
      </c>
      <c r="H9" s="4">
        <f t="shared" si="0"/>
        <v>0.95795764607708411</v>
      </c>
      <c r="I9" s="8">
        <f t="shared" si="2"/>
        <v>47399374.486544885</v>
      </c>
      <c r="J9" s="8">
        <f t="shared" si="3"/>
        <v>47104775.438834295</v>
      </c>
      <c r="K9" s="8">
        <f t="shared" si="4"/>
        <v>46810176.39112372</v>
      </c>
    </row>
    <row r="10" spans="1:11" x14ac:dyDescent="0.7">
      <c r="A10" s="1">
        <v>39599</v>
      </c>
      <c r="B10" s="3">
        <v>105.52</v>
      </c>
      <c r="C10" s="3">
        <v>2218.5</v>
      </c>
      <c r="D10" s="3">
        <v>1398.38</v>
      </c>
      <c r="E10" s="3">
        <v>369.82</v>
      </c>
      <c r="F10" s="4">
        <f t="shared" si="1"/>
        <v>0.83763295649205016</v>
      </c>
      <c r="G10" s="4">
        <f t="shared" si="0"/>
        <v>0.94544868671986182</v>
      </c>
      <c r="H10" s="4">
        <f t="shared" si="0"/>
        <v>0.9617531587481627</v>
      </c>
      <c r="I10" s="8">
        <f t="shared" si="2"/>
        <v>48493220.445865937</v>
      </c>
      <c r="J10" s="8">
        <f t="shared" si="3"/>
        <v>48140269.057134517</v>
      </c>
      <c r="K10" s="8">
        <f t="shared" si="4"/>
        <v>47787317.668403111</v>
      </c>
    </row>
    <row r="11" spans="1:11" x14ac:dyDescent="0.7">
      <c r="A11" s="1">
        <v>39629</v>
      </c>
      <c r="B11" s="3">
        <v>106.11</v>
      </c>
      <c r="C11" s="3">
        <v>2031.47</v>
      </c>
      <c r="D11" s="3">
        <v>1397.25</v>
      </c>
      <c r="E11" s="3">
        <v>370.14</v>
      </c>
      <c r="F11" s="4">
        <f t="shared" si="1"/>
        <v>0.77130521612094083</v>
      </c>
      <c r="G11" s="4">
        <f t="shared" si="0"/>
        <v>0.94996675995371571</v>
      </c>
      <c r="H11" s="4">
        <f t="shared" si="0"/>
        <v>0.96796750853453073</v>
      </c>
      <c r="I11" s="8">
        <f t="shared" si="2"/>
        <v>44403297.827536039</v>
      </c>
      <c r="J11" s="8">
        <f t="shared" si="3"/>
        <v>44028294.799591951</v>
      </c>
      <c r="K11" s="8">
        <f t="shared" si="4"/>
        <v>43653291.771647878</v>
      </c>
    </row>
    <row r="12" spans="1:11" x14ac:dyDescent="0.7">
      <c r="A12" s="1">
        <v>39660</v>
      </c>
      <c r="B12" s="3">
        <v>107.83</v>
      </c>
      <c r="C12" s="3">
        <v>2014.39</v>
      </c>
      <c r="D12" s="3">
        <v>1396.11</v>
      </c>
      <c r="E12" s="3">
        <v>370.65</v>
      </c>
      <c r="F12" s="4">
        <f t="shared" si="1"/>
        <v>0.77721773614153666</v>
      </c>
      <c r="G12" s="4">
        <f t="shared" si="0"/>
        <v>0.96457770494032646</v>
      </c>
      <c r="H12" s="4">
        <f t="shared" si="0"/>
        <v>0.98501320858323138</v>
      </c>
      <c r="I12" s="8">
        <f t="shared" si="2"/>
        <v>44493675.906017251</v>
      </c>
      <c r="J12" s="8">
        <f t="shared" si="3"/>
        <v>44065798.253522262</v>
      </c>
      <c r="K12" s="8">
        <f t="shared" si="4"/>
        <v>43637920.60102728</v>
      </c>
    </row>
    <row r="13" spans="1:11" x14ac:dyDescent="0.7">
      <c r="A13" s="1">
        <v>39691</v>
      </c>
      <c r="B13" s="3">
        <v>108.81</v>
      </c>
      <c r="C13" s="3">
        <v>2043.53</v>
      </c>
      <c r="D13" s="3">
        <v>1409.36</v>
      </c>
      <c r="E13" s="3">
        <v>364.52</v>
      </c>
      <c r="F13" s="4">
        <f t="shared" si="1"/>
        <v>0.79562673616239987</v>
      </c>
      <c r="G13" s="4">
        <f t="shared" si="0"/>
        <v>0.98258182823088513</v>
      </c>
      <c r="H13" s="4">
        <f t="shared" si="0"/>
        <v>0.97752667296258489</v>
      </c>
      <c r="I13" s="8">
        <f t="shared" si="2"/>
        <v>45297542.850367315</v>
      </c>
      <c r="J13" s="8">
        <f t="shared" si="3"/>
        <v>44809530.58649198</v>
      </c>
      <c r="K13" s="8">
        <f t="shared" si="4"/>
        <v>44321518.322616652</v>
      </c>
    </row>
    <row r="14" spans="1:11" x14ac:dyDescent="0.7">
      <c r="A14" s="1">
        <v>39721</v>
      </c>
      <c r="B14" s="3">
        <v>106.03</v>
      </c>
      <c r="C14" s="3">
        <v>1861.44</v>
      </c>
      <c r="D14" s="3">
        <v>1390.43</v>
      </c>
      <c r="E14" s="3">
        <v>355.95</v>
      </c>
      <c r="F14" s="4">
        <f t="shared" si="1"/>
        <v>0.70621566090530485</v>
      </c>
      <c r="G14" s="4">
        <f t="shared" si="0"/>
        <v>0.94461723977186041</v>
      </c>
      <c r="H14" s="4">
        <f t="shared" si="0"/>
        <v>0.93015688112468309</v>
      </c>
      <c r="I14" s="8">
        <f t="shared" si="2"/>
        <v>39957087.956542596</v>
      </c>
      <c r="J14" s="8">
        <f t="shared" si="3"/>
        <v>39473917.616987452</v>
      </c>
      <c r="K14" s="8">
        <f t="shared" si="4"/>
        <v>38990747.277432323</v>
      </c>
    </row>
    <row r="15" spans="1:11" x14ac:dyDescent="0.7">
      <c r="A15" s="1">
        <v>39752</v>
      </c>
      <c r="B15" s="3">
        <v>98.47</v>
      </c>
      <c r="C15" s="3">
        <v>1548.81</v>
      </c>
      <c r="D15" s="3">
        <v>1357.61</v>
      </c>
      <c r="E15" s="3">
        <v>342.82</v>
      </c>
      <c r="F15" s="4">
        <f t="shared" si="1"/>
        <v>0.54570963609498613</v>
      </c>
      <c r="G15" s="4">
        <f t="shared" si="0"/>
        <v>0.856558329424571</v>
      </c>
      <c r="H15" s="4">
        <f t="shared" si="0"/>
        <v>0.83197166034293168</v>
      </c>
      <c r="I15" s="8">
        <f t="shared" si="2"/>
        <v>30625792.106094345</v>
      </c>
      <c r="J15" s="8">
        <f t="shared" si="3"/>
        <v>30202434.894173376</v>
      </c>
      <c r="K15" s="8">
        <f t="shared" si="4"/>
        <v>29779077.682252422</v>
      </c>
    </row>
    <row r="16" spans="1:11" x14ac:dyDescent="0.7">
      <c r="A16" s="1">
        <v>39782</v>
      </c>
      <c r="B16" s="3">
        <v>95.5</v>
      </c>
      <c r="C16" s="3">
        <v>1437.68</v>
      </c>
      <c r="D16" s="3">
        <v>1401.8</v>
      </c>
      <c r="E16" s="3">
        <v>352.74</v>
      </c>
      <c r="F16" s="4">
        <f t="shared" si="1"/>
        <v>0.49127554193955186</v>
      </c>
      <c r="G16" s="4">
        <f t="shared" si="0"/>
        <v>0.85776318735494139</v>
      </c>
      <c r="H16" s="4">
        <f t="shared" si="0"/>
        <v>0.83022637614247252</v>
      </c>
      <c r="I16" s="8">
        <f t="shared" si="2"/>
        <v>27320894.15153867</v>
      </c>
      <c r="J16" s="8">
        <f t="shared" si="3"/>
        <v>26889766.47857178</v>
      </c>
      <c r="K16" s="8">
        <f t="shared" si="4"/>
        <v>26458638.805604897</v>
      </c>
    </row>
    <row r="17" spans="1:11" x14ac:dyDescent="0.7">
      <c r="A17" s="1">
        <v>39813</v>
      </c>
      <c r="B17" s="3">
        <v>90.61</v>
      </c>
      <c r="C17" s="3">
        <v>1452.98</v>
      </c>
      <c r="D17" s="3">
        <v>1454.1</v>
      </c>
      <c r="E17" s="3">
        <v>374.65</v>
      </c>
      <c r="F17" s="4">
        <f t="shared" si="1"/>
        <v>0.47108069531587821</v>
      </c>
      <c r="G17" s="4">
        <f t="shared" si="0"/>
        <v>0.8442058966138587</v>
      </c>
      <c r="H17" s="4">
        <f t="shared" si="0"/>
        <v>0.83664325070335666</v>
      </c>
      <c r="I17" s="8">
        <f t="shared" si="2"/>
        <v>25947815.105442304</v>
      </c>
      <c r="J17" s="8">
        <f t="shared" si="3"/>
        <v>25484409.782740228</v>
      </c>
      <c r="K17" s="8">
        <f t="shared" si="4"/>
        <v>25021004.460038155</v>
      </c>
    </row>
    <row r="18" spans="1:11" x14ac:dyDescent="0.7">
      <c r="A18" s="1">
        <v>39844</v>
      </c>
      <c r="B18" s="3">
        <v>89.99</v>
      </c>
      <c r="C18" s="3">
        <v>1330.51</v>
      </c>
      <c r="D18" s="3">
        <v>1441.27</v>
      </c>
      <c r="E18" s="3">
        <v>362.4</v>
      </c>
      <c r="F18" s="4">
        <f t="shared" si="1"/>
        <v>0.42842216887042794</v>
      </c>
      <c r="G18" s="4">
        <f t="shared" si="0"/>
        <v>0.83103167079891049</v>
      </c>
      <c r="H18" s="4">
        <f t="shared" si="0"/>
        <v>0.80374981391380462</v>
      </c>
      <c r="I18" s="8">
        <f t="shared" si="2"/>
        <v>23348120.949253317</v>
      </c>
      <c r="J18" s="8">
        <f t="shared" si="3"/>
        <v>22876679.112658843</v>
      </c>
      <c r="K18" s="8">
        <f t="shared" si="4"/>
        <v>22405237.276064377</v>
      </c>
    </row>
    <row r="19" spans="1:11" x14ac:dyDescent="0.7">
      <c r="A19" s="1">
        <v>39872</v>
      </c>
      <c r="B19" s="3">
        <v>97.55</v>
      </c>
      <c r="C19" s="3">
        <v>1188.8399999999999</v>
      </c>
      <c r="D19" s="3">
        <v>1435.83</v>
      </c>
      <c r="E19" s="3">
        <v>354.31</v>
      </c>
      <c r="F19" s="4">
        <f t="shared" si="1"/>
        <v>0.41496381088166123</v>
      </c>
      <c r="G19" s="4">
        <f t="shared" si="1"/>
        <v>0.89744589075526615</v>
      </c>
      <c r="H19" s="4">
        <f t="shared" si="1"/>
        <v>0.85182254108651578</v>
      </c>
      <c r="I19" s="8">
        <f t="shared" si="2"/>
        <v>22364668.310869634</v>
      </c>
      <c r="J19" s="8">
        <f t="shared" si="3"/>
        <v>21858036.242463626</v>
      </c>
      <c r="K19" s="8">
        <f t="shared" si="4"/>
        <v>21351404.174057625</v>
      </c>
    </row>
    <row r="20" spans="1:11" x14ac:dyDescent="0.7">
      <c r="A20" s="1">
        <v>39903</v>
      </c>
      <c r="B20" s="3">
        <v>98.86</v>
      </c>
      <c r="C20" s="3">
        <v>1292.98</v>
      </c>
      <c r="D20" s="3">
        <v>1455.79</v>
      </c>
      <c r="E20" s="3">
        <v>362.46</v>
      </c>
      <c r="F20" s="4">
        <f t="shared" si="1"/>
        <v>0.45737450657453066</v>
      </c>
      <c r="G20" s="4">
        <f t="shared" si="1"/>
        <v>0.92214096275284685</v>
      </c>
      <c r="H20" s="4">
        <f t="shared" si="1"/>
        <v>0.88311881340725984</v>
      </c>
      <c r="I20" s="8">
        <f t="shared" si="2"/>
        <v>24400412.55441945</v>
      </c>
      <c r="J20" s="8">
        <f t="shared" si="3"/>
        <v>23792000.986408971</v>
      </c>
      <c r="K20" s="8">
        <f t="shared" si="4"/>
        <v>23183589.418398503</v>
      </c>
    </row>
    <row r="21" spans="1:11" x14ac:dyDescent="0.7">
      <c r="A21" s="1">
        <v>39933</v>
      </c>
      <c r="B21" s="3">
        <v>98.56</v>
      </c>
      <c r="C21" s="3">
        <v>1416.73</v>
      </c>
      <c r="D21" s="3">
        <v>1462.75</v>
      </c>
      <c r="E21" s="3">
        <v>365.72</v>
      </c>
      <c r="F21" s="4">
        <f t="shared" si="1"/>
        <v>0.4996286406700326</v>
      </c>
      <c r="G21" s="4">
        <f t="shared" si="1"/>
        <v>0.92373793277773086</v>
      </c>
      <c r="H21" s="4">
        <f t="shared" si="1"/>
        <v>0.88835765797792554</v>
      </c>
      <c r="I21" s="8">
        <f t="shared" si="2"/>
        <v>26404622.811527431</v>
      </c>
      <c r="J21" s="8">
        <f t="shared" si="3"/>
        <v>25690003.685792528</v>
      </c>
      <c r="K21" s="8">
        <f t="shared" si="4"/>
        <v>24975384.560057633</v>
      </c>
    </row>
    <row r="22" spans="1:11" x14ac:dyDescent="0.7">
      <c r="A22" s="1">
        <v>39964</v>
      </c>
      <c r="B22" s="3">
        <v>95.32</v>
      </c>
      <c r="C22" s="3">
        <v>1495.97</v>
      </c>
      <c r="D22" s="3">
        <v>1473.36</v>
      </c>
      <c r="E22" s="3">
        <v>378.77</v>
      </c>
      <c r="F22" s="4">
        <f t="shared" si="1"/>
        <v>0.51023055029865372</v>
      </c>
      <c r="G22" s="4">
        <f t="shared" si="1"/>
        <v>0.8998515834453088</v>
      </c>
      <c r="H22" s="4">
        <f t="shared" si="1"/>
        <v>0.88981157760408747</v>
      </c>
      <c r="I22" s="8">
        <f t="shared" si="2"/>
        <v>26714917.802723743</v>
      </c>
      <c r="J22" s="8">
        <f t="shared" si="3"/>
        <v>25935134.759684648</v>
      </c>
      <c r="K22" s="8">
        <f t="shared" si="4"/>
        <v>25155351.716645561</v>
      </c>
    </row>
    <row r="23" spans="1:11" x14ac:dyDescent="0.7">
      <c r="A23" s="1">
        <v>39994</v>
      </c>
      <c r="B23" s="3">
        <v>96.33</v>
      </c>
      <c r="C23" s="3">
        <v>1498.94</v>
      </c>
      <c r="D23" s="3">
        <v>1481.74</v>
      </c>
      <c r="E23" s="3">
        <v>380.34</v>
      </c>
      <c r="F23" s="4">
        <f t="shared" si="1"/>
        <v>0.5166606072525165</v>
      </c>
      <c r="G23" s="4">
        <f t="shared" si="1"/>
        <v>0.91455860782234488</v>
      </c>
      <c r="H23" s="4">
        <f t="shared" si="1"/>
        <v>0.90296726656455983</v>
      </c>
      <c r="I23" s="8">
        <f t="shared" si="2"/>
        <v>26801586.085108496</v>
      </c>
      <c r="J23" s="8">
        <f t="shared" si="3"/>
        <v>25961976.015099999</v>
      </c>
      <c r="K23" s="8">
        <f t="shared" si="4"/>
        <v>25122365.945091512</v>
      </c>
    </row>
    <row r="24" spans="1:11" x14ac:dyDescent="0.7">
      <c r="A24" s="1">
        <v>40025</v>
      </c>
      <c r="B24" s="3">
        <v>94.68</v>
      </c>
      <c r="C24" s="3">
        <v>1612.31</v>
      </c>
      <c r="D24" s="3">
        <v>1505.64</v>
      </c>
      <c r="E24" s="3">
        <v>388.76</v>
      </c>
      <c r="F24" s="4">
        <f t="shared" si="1"/>
        <v>0.54621841477037358</v>
      </c>
      <c r="G24" s="4">
        <f t="shared" si="1"/>
        <v>0.91339234964867944</v>
      </c>
      <c r="H24" s="4">
        <f t="shared" si="1"/>
        <v>0.90714825036290325</v>
      </c>
      <c r="I24" s="8">
        <f t="shared" si="2"/>
        <v>28084886.88558878</v>
      </c>
      <c r="J24" s="8">
        <f t="shared" si="3"/>
        <v>27147243.285462055</v>
      </c>
      <c r="K24" s="8">
        <f t="shared" si="4"/>
        <v>26209599.685335342</v>
      </c>
    </row>
    <row r="25" spans="1:11" x14ac:dyDescent="0.7">
      <c r="A25" s="1">
        <v>40056</v>
      </c>
      <c r="B25" s="3">
        <v>93.03</v>
      </c>
      <c r="C25" s="3">
        <v>1670.52</v>
      </c>
      <c r="D25" s="3">
        <v>1521.23</v>
      </c>
      <c r="E25" s="3">
        <v>395.59</v>
      </c>
      <c r="F25" s="4">
        <f t="shared" si="1"/>
        <v>0.55607611472052876</v>
      </c>
      <c r="G25" s="4">
        <f t="shared" si="1"/>
        <v>0.90676736005316316</v>
      </c>
      <c r="H25" s="4">
        <f t="shared" si="1"/>
        <v>0.90699892053494202</v>
      </c>
      <c r="I25" s="8">
        <f t="shared" si="2"/>
        <v>28341739.78649028</v>
      </c>
      <c r="J25" s="8">
        <f t="shared" si="3"/>
        <v>27337174.367141996</v>
      </c>
      <c r="K25" s="8">
        <f t="shared" si="4"/>
        <v>26332608.947793718</v>
      </c>
    </row>
    <row r="26" spans="1:11" x14ac:dyDescent="0.7">
      <c r="A26" s="1">
        <v>40086</v>
      </c>
      <c r="B26" s="3">
        <v>89.77</v>
      </c>
      <c r="C26" s="3">
        <v>1732.86</v>
      </c>
      <c r="D26" s="3">
        <v>1537.21</v>
      </c>
      <c r="E26" s="3">
        <v>404.04</v>
      </c>
      <c r="F26" s="4">
        <f t="shared" si="1"/>
        <v>0.5566141502066172</v>
      </c>
      <c r="G26" s="4">
        <f t="shared" si="1"/>
        <v>0.88418349285194464</v>
      </c>
      <c r="H26" s="4">
        <f t="shared" si="1"/>
        <v>0.89391048680503593</v>
      </c>
      <c r="I26" s="8">
        <f t="shared" si="2"/>
        <v>28119162.042794671</v>
      </c>
      <c r="J26" s="8">
        <f t="shared" si="3"/>
        <v>27063624.648874205</v>
      </c>
      <c r="K26" s="8">
        <f t="shared" si="4"/>
        <v>26008087.254953746</v>
      </c>
    </row>
    <row r="27" spans="1:11" x14ac:dyDescent="0.7">
      <c r="A27" s="1">
        <v>40117</v>
      </c>
      <c r="B27" s="3">
        <v>90.1</v>
      </c>
      <c r="C27" s="3">
        <v>1700.67</v>
      </c>
      <c r="D27" s="3">
        <v>1544.8</v>
      </c>
      <c r="E27" s="3">
        <v>405.94</v>
      </c>
      <c r="F27" s="4">
        <f t="shared" si="1"/>
        <v>0.54828249752525537</v>
      </c>
      <c r="G27" s="4">
        <f t="shared" si="1"/>
        <v>0.89181552455380697</v>
      </c>
      <c r="H27" s="4">
        <f t="shared" si="1"/>
        <v>0.90141562734838165</v>
      </c>
      <c r="I27" s="8">
        <f t="shared" si="2"/>
        <v>27448261.690648515</v>
      </c>
      <c r="J27" s="8">
        <f t="shared" si="3"/>
        <v>26358524.058475159</v>
      </c>
      <c r="K27" s="8">
        <f t="shared" si="4"/>
        <v>25268786.426301811</v>
      </c>
    </row>
    <row r="28" spans="1:11" x14ac:dyDescent="0.7">
      <c r="A28" s="1">
        <v>40147</v>
      </c>
      <c r="B28" s="3">
        <v>86.36</v>
      </c>
      <c r="C28" s="3">
        <v>1802.68</v>
      </c>
      <c r="D28" s="3">
        <v>1564.8</v>
      </c>
      <c r="E28" s="3">
        <v>416.28</v>
      </c>
      <c r="F28" s="4">
        <f t="shared" si="1"/>
        <v>0.55704568539138932</v>
      </c>
      <c r="G28" s="4">
        <f t="shared" si="1"/>
        <v>0.86586352983774295</v>
      </c>
      <c r="H28" s="4">
        <f t="shared" si="1"/>
        <v>0.88600592082626217</v>
      </c>
      <c r="I28" s="8">
        <f t="shared" si="2"/>
        <v>27636966.691956494</v>
      </c>
      <c r="J28" s="8">
        <f t="shared" si="3"/>
        <v>26479811.805651128</v>
      </c>
      <c r="K28" s="8">
        <f t="shared" si="4"/>
        <v>25322656.91934577</v>
      </c>
    </row>
    <row r="29" spans="1:11" x14ac:dyDescent="0.7">
      <c r="A29" s="1">
        <v>40178</v>
      </c>
      <c r="B29" s="3">
        <v>92.92</v>
      </c>
      <c r="C29" s="3">
        <v>1837.5</v>
      </c>
      <c r="D29" s="3">
        <v>1540.34</v>
      </c>
      <c r="E29" s="3">
        <v>400.62</v>
      </c>
      <c r="F29" s="4">
        <f t="shared" si="1"/>
        <v>0.61093652388570518</v>
      </c>
      <c r="G29" s="4">
        <f t="shared" si="1"/>
        <v>0.91707271211597097</v>
      </c>
      <c r="H29" s="4">
        <f t="shared" si="1"/>
        <v>0.91744549467440795</v>
      </c>
      <c r="I29" s="8">
        <f t="shared" si="2"/>
        <v>30060677.928805139</v>
      </c>
      <c r="J29" s="8">
        <f t="shared" si="3"/>
        <v>28741575.227937713</v>
      </c>
      <c r="K29" s="8">
        <f t="shared" si="4"/>
        <v>27422472.527070299</v>
      </c>
    </row>
    <row r="30" spans="1:11" x14ac:dyDescent="0.7">
      <c r="A30" s="1">
        <v>40209</v>
      </c>
      <c r="B30" s="3">
        <v>90.31</v>
      </c>
      <c r="C30" s="3">
        <v>1771.4</v>
      </c>
      <c r="D30" s="3">
        <v>1563.87</v>
      </c>
      <c r="E30" s="3">
        <v>402.27</v>
      </c>
      <c r="F30" s="4">
        <f t="shared" si="1"/>
        <v>0.57241634102108119</v>
      </c>
      <c r="G30" s="4">
        <f t="shared" si="1"/>
        <v>0.90492891905388817</v>
      </c>
      <c r="H30" s="4">
        <f t="shared" si="1"/>
        <v>0.89534813297715332</v>
      </c>
      <c r="I30" s="8">
        <f t="shared" si="2"/>
        <v>27915320.939035822</v>
      </c>
      <c r="J30" s="8">
        <f t="shared" si="3"/>
        <v>26629389.034590021</v>
      </c>
      <c r="K30" s="8">
        <f t="shared" si="4"/>
        <v>25343457.130144231</v>
      </c>
    </row>
    <row r="31" spans="1:11" x14ac:dyDescent="0.7">
      <c r="A31" s="1">
        <v>40237</v>
      </c>
      <c r="B31" s="3">
        <v>88.87</v>
      </c>
      <c r="C31" s="3">
        <v>1826.27</v>
      </c>
      <c r="D31" s="3">
        <v>1569.71</v>
      </c>
      <c r="E31" s="3">
        <v>402.57</v>
      </c>
      <c r="F31" s="4">
        <f t="shared" si="1"/>
        <v>0.58073727962327915</v>
      </c>
      <c r="G31" s="4">
        <f t="shared" si="1"/>
        <v>0.89382517296290975</v>
      </c>
      <c r="H31" s="4">
        <f t="shared" si="1"/>
        <v>0.88172881200473119</v>
      </c>
      <c r="I31" s="8">
        <f t="shared" si="2"/>
        <v>28071112.414485354</v>
      </c>
      <c r="J31" s="8">
        <f t="shared" si="3"/>
        <v>26716487.541903086</v>
      </c>
      <c r="K31" s="8">
        <f t="shared" si="4"/>
        <v>25361862.669320829</v>
      </c>
    </row>
    <row r="32" spans="1:11" x14ac:dyDescent="0.7">
      <c r="A32" s="1">
        <v>40268</v>
      </c>
      <c r="B32" s="3">
        <v>93.47</v>
      </c>
      <c r="C32" s="3">
        <v>1936.48</v>
      </c>
      <c r="D32" s="3">
        <v>1567.78</v>
      </c>
      <c r="E32" s="3">
        <v>399.53</v>
      </c>
      <c r="F32" s="4">
        <f t="shared" si="1"/>
        <v>0.6476566054807944</v>
      </c>
      <c r="G32" s="4">
        <f t="shared" si="1"/>
        <v>0.93893459093262444</v>
      </c>
      <c r="H32" s="4">
        <f t="shared" si="1"/>
        <v>0.92036497401812323</v>
      </c>
      <c r="I32" s="8">
        <f t="shared" si="2"/>
        <v>31055793.542699579</v>
      </c>
      <c r="J32" s="8">
        <f t="shared" si="3"/>
        <v>29495072.985469975</v>
      </c>
      <c r="K32" s="8">
        <f t="shared" si="4"/>
        <v>27934352.428240381</v>
      </c>
    </row>
    <row r="33" spans="1:11" x14ac:dyDescent="0.7">
      <c r="A33" s="1">
        <v>40298</v>
      </c>
      <c r="B33" s="3">
        <v>93.83</v>
      </c>
      <c r="C33" s="3">
        <v>1967.05</v>
      </c>
      <c r="D33" s="3">
        <v>1584.1</v>
      </c>
      <c r="E33" s="3">
        <v>399.59</v>
      </c>
      <c r="F33" s="4">
        <f t="shared" si="1"/>
        <v>0.66041458551368171</v>
      </c>
      <c r="G33" s="4">
        <f t="shared" si="1"/>
        <v>0.95236250075854123</v>
      </c>
      <c r="H33" s="4">
        <f t="shared" si="1"/>
        <v>0.92404851211536099</v>
      </c>
      <c r="I33" s="8">
        <f t="shared" si="2"/>
        <v>31417551.672810987</v>
      </c>
      <c r="J33" s="8">
        <f t="shared" si="3"/>
        <v>29776086.981209014</v>
      </c>
      <c r="K33" s="8">
        <f t="shared" si="4"/>
        <v>28134622.289607055</v>
      </c>
    </row>
    <row r="34" spans="1:11" x14ac:dyDescent="0.7">
      <c r="A34" s="1">
        <v>40329</v>
      </c>
      <c r="B34" s="3">
        <v>91.25</v>
      </c>
      <c r="C34" s="3">
        <v>1809.98</v>
      </c>
      <c r="D34" s="3">
        <v>1597.43</v>
      </c>
      <c r="E34" s="3">
        <v>393.35</v>
      </c>
      <c r="F34" s="4">
        <f t="shared" si="1"/>
        <v>0.59097102718521199</v>
      </c>
      <c r="G34" s="4">
        <f t="shared" si="1"/>
        <v>0.93396948250041179</v>
      </c>
      <c r="H34" s="4">
        <f t="shared" si="1"/>
        <v>0.88460720475865662</v>
      </c>
      <c r="I34" s="8">
        <f t="shared" si="2"/>
        <v>27863950.223076861</v>
      </c>
      <c r="J34" s="8">
        <f t="shared" si="3"/>
        <v>26345087.941469699</v>
      </c>
      <c r="K34" s="8">
        <f t="shared" si="4"/>
        <v>24826225.659862548</v>
      </c>
    </row>
    <row r="35" spans="1:11" x14ac:dyDescent="0.7">
      <c r="A35" s="1">
        <v>40359</v>
      </c>
      <c r="B35" s="3">
        <v>88.41</v>
      </c>
      <c r="C35" s="3">
        <v>1715.23</v>
      </c>
      <c r="D35" s="3">
        <v>1622.48</v>
      </c>
      <c r="E35" s="3">
        <v>399.37</v>
      </c>
      <c r="F35" s="4">
        <f t="shared" si="1"/>
        <v>0.54260438014506518</v>
      </c>
      <c r="G35" s="4">
        <f t="shared" si="1"/>
        <v>0.91909143524502779</v>
      </c>
      <c r="H35" s="4">
        <f t="shared" si="1"/>
        <v>0.87019237485142054</v>
      </c>
      <c r="I35" s="8">
        <f t="shared" si="2"/>
        <v>25333490.126745589</v>
      </c>
      <c r="J35" s="8">
        <f t="shared" si="3"/>
        <v>23888935.590353936</v>
      </c>
      <c r="K35" s="8">
        <f t="shared" si="4"/>
        <v>22444381.05396229</v>
      </c>
    </row>
    <row r="36" spans="1:11" x14ac:dyDescent="0.7">
      <c r="A36" s="1">
        <v>40390</v>
      </c>
      <c r="B36" s="3">
        <v>86.47</v>
      </c>
      <c r="C36" s="3">
        <v>1835.4</v>
      </c>
      <c r="D36" s="3">
        <v>1639.79</v>
      </c>
      <c r="E36" s="3">
        <v>412.94</v>
      </c>
      <c r="F36" s="4">
        <f t="shared" si="1"/>
        <v>0.56787889289252702</v>
      </c>
      <c r="G36" s="4">
        <f t="shared" si="1"/>
        <v>0.90851409403290673</v>
      </c>
      <c r="H36" s="4">
        <f t="shared" si="1"/>
        <v>0.88001658487516432</v>
      </c>
      <c r="I36" s="8">
        <f t="shared" si="2"/>
        <v>26263524.130479489</v>
      </c>
      <c r="J36" s="8">
        <f t="shared" si="3"/>
        <v>24701682.241865072</v>
      </c>
      <c r="K36" s="8">
        <f t="shared" si="4"/>
        <v>23139840.353250664</v>
      </c>
    </row>
    <row r="37" spans="1:11" x14ac:dyDescent="0.7">
      <c r="A37" s="1">
        <v>40421</v>
      </c>
      <c r="B37" s="3">
        <v>84.17</v>
      </c>
      <c r="C37" s="3">
        <v>1752.55</v>
      </c>
      <c r="D37" s="3">
        <v>1660.89</v>
      </c>
      <c r="E37" s="3">
        <v>418.69</v>
      </c>
      <c r="F37" s="4">
        <f t="shared" si="1"/>
        <v>0.52782175331250691</v>
      </c>
      <c r="G37" s="4">
        <f t="shared" si="1"/>
        <v>0.89572804876678003</v>
      </c>
      <c r="H37" s="4">
        <f t="shared" si="1"/>
        <v>0.86853707153952364</v>
      </c>
      <c r="I37" s="8">
        <f t="shared" si="2"/>
        <v>24160943.122231055</v>
      </c>
      <c r="J37" s="8">
        <f t="shared" si="3"/>
        <v>22659270.706927191</v>
      </c>
      <c r="K37" s="8">
        <f t="shared" si="4"/>
        <v>21157598.291623335</v>
      </c>
    </row>
    <row r="38" spans="1:11" x14ac:dyDescent="0.7">
      <c r="A38" s="1">
        <v>40451</v>
      </c>
      <c r="B38" s="3">
        <v>83.47</v>
      </c>
      <c r="C38" s="3">
        <v>1908.95</v>
      </c>
      <c r="D38" s="3">
        <v>1662.66</v>
      </c>
      <c r="E38" s="3">
        <v>428.51</v>
      </c>
      <c r="F38" s="4">
        <f t="shared" si="1"/>
        <v>0.57014393324291468</v>
      </c>
      <c r="G38" s="4">
        <f t="shared" si="1"/>
        <v>0.88922535740942787</v>
      </c>
      <c r="H38" s="4">
        <f t="shared" si="1"/>
        <v>0.88151522877371047</v>
      </c>
      <c r="I38" s="8">
        <f t="shared" si="2"/>
        <v>25848233.079854295</v>
      </c>
      <c r="J38" s="8">
        <f t="shared" si="3"/>
        <v>24176152.496910188</v>
      </c>
      <c r="K38" s="8">
        <f t="shared" si="4"/>
        <v>22504071.913966086</v>
      </c>
    </row>
    <row r="39" spans="1:11" x14ac:dyDescent="0.7">
      <c r="A39" s="1">
        <v>40482</v>
      </c>
      <c r="B39" s="3">
        <v>80.39</v>
      </c>
      <c r="C39" s="3">
        <v>1981.59</v>
      </c>
      <c r="D39" s="3">
        <v>1668.58</v>
      </c>
      <c r="E39" s="3">
        <v>433.9</v>
      </c>
      <c r="F39" s="4">
        <f t="shared" si="1"/>
        <v>0.5700006766690795</v>
      </c>
      <c r="G39" s="4">
        <f t="shared" si="1"/>
        <v>0.85946271074966263</v>
      </c>
      <c r="H39" s="4">
        <f t="shared" si="1"/>
        <v>0.85966673780028469</v>
      </c>
      <c r="I39" s="8">
        <f t="shared" si="2"/>
        <v>25591738.352655057</v>
      </c>
      <c r="J39" s="8">
        <f t="shared" si="3"/>
        <v>23870077.903157126</v>
      </c>
      <c r="K39" s="8">
        <f t="shared" si="4"/>
        <v>22148417.453659195</v>
      </c>
    </row>
    <row r="40" spans="1:11" x14ac:dyDescent="0.7">
      <c r="A40" s="1">
        <v>40512</v>
      </c>
      <c r="B40" s="3">
        <v>83.69</v>
      </c>
      <c r="C40" s="3">
        <v>1981.84</v>
      </c>
      <c r="D40" s="3">
        <v>1658.99</v>
      </c>
      <c r="E40" s="3">
        <v>417.38</v>
      </c>
      <c r="F40" s="4">
        <f t="shared" si="1"/>
        <v>0.59347400110253845</v>
      </c>
      <c r="G40" s="4">
        <f t="shared" si="1"/>
        <v>0.88960110258686809</v>
      </c>
      <c r="H40" s="4">
        <f t="shared" si="1"/>
        <v>0.86088203924976714</v>
      </c>
      <c r="I40" s="8">
        <f t="shared" si="2"/>
        <v>26395637.412351828</v>
      </c>
      <c r="J40" s="8">
        <f t="shared" si="3"/>
        <v>24553076.881591745</v>
      </c>
      <c r="K40" s="8">
        <f t="shared" si="4"/>
        <v>22710516.350831661</v>
      </c>
    </row>
    <row r="41" spans="1:11" x14ac:dyDescent="0.7">
      <c r="A41" s="2">
        <v>40543</v>
      </c>
      <c r="B41" s="3">
        <v>81.17</v>
      </c>
      <c r="C41" s="3">
        <v>2114.29</v>
      </c>
      <c r="D41" s="3">
        <v>1641.1</v>
      </c>
      <c r="E41" s="3">
        <v>422.83</v>
      </c>
      <c r="F41" s="4">
        <f t="shared" si="1"/>
        <v>0.61407249080982884</v>
      </c>
      <c r="G41" s="4">
        <f t="shared" si="1"/>
        <v>0.85350990974636454</v>
      </c>
      <c r="H41" s="4">
        <f t="shared" si="1"/>
        <v>0.84586252347697755</v>
      </c>
      <c r="I41" s="8">
        <f t="shared" si="2"/>
        <v>27061785.82752353</v>
      </c>
      <c r="J41" s="8">
        <f t="shared" si="3"/>
        <v>25105273.103310302</v>
      </c>
      <c r="K41" s="8">
        <f t="shared" si="4"/>
        <v>23148760.379097074</v>
      </c>
    </row>
    <row r="42" spans="1:11" x14ac:dyDescent="0.7">
      <c r="A42" s="1">
        <v>40574</v>
      </c>
      <c r="B42" s="3">
        <v>82.08</v>
      </c>
      <c r="C42" s="3">
        <v>2164.4</v>
      </c>
      <c r="D42" s="3">
        <v>1643.01</v>
      </c>
      <c r="E42" s="3">
        <v>423.59</v>
      </c>
      <c r="F42" s="4">
        <f t="shared" si="1"/>
        <v>0.63567394900119145</v>
      </c>
      <c r="G42" s="4">
        <f t="shared" si="1"/>
        <v>0.86408313936645353</v>
      </c>
      <c r="H42" s="4">
        <f t="shared" si="1"/>
        <v>0.85688292972291968</v>
      </c>
      <c r="I42" s="8">
        <f t="shared" si="2"/>
        <v>27763748.411559712</v>
      </c>
      <c r="J42" s="8">
        <f t="shared" si="3"/>
        <v>25688410.70585737</v>
      </c>
      <c r="K42" s="8">
        <f t="shared" si="4"/>
        <v>23613073.000155028</v>
      </c>
    </row>
    <row r="43" spans="1:11" x14ac:dyDescent="0.7">
      <c r="A43" s="1">
        <v>40602</v>
      </c>
      <c r="B43" s="3">
        <v>81.78</v>
      </c>
      <c r="C43" s="3">
        <v>2238.5500000000002</v>
      </c>
      <c r="D43" s="3">
        <v>1647.12</v>
      </c>
      <c r="E43" s="3">
        <v>426.08</v>
      </c>
      <c r="F43" s="4">
        <f t="shared" si="1"/>
        <v>0.65504848424607254</v>
      </c>
      <c r="G43" s="4">
        <f t="shared" si="1"/>
        <v>0.86307854999102485</v>
      </c>
      <c r="H43" s="4">
        <f t="shared" si="1"/>
        <v>0.85876967442849206</v>
      </c>
      <c r="I43" s="8">
        <f t="shared" si="2"/>
        <v>28359952.228744559</v>
      </c>
      <c r="J43" s="8">
        <f t="shared" si="3"/>
        <v>26171360.863540616</v>
      </c>
      <c r="K43" s="8">
        <f t="shared" si="4"/>
        <v>23982769.498336669</v>
      </c>
    </row>
    <row r="44" spans="1:11" x14ac:dyDescent="0.7">
      <c r="A44" s="1">
        <v>40633</v>
      </c>
      <c r="B44" s="3">
        <v>83.15</v>
      </c>
      <c r="C44" s="3">
        <v>2239.44</v>
      </c>
      <c r="D44" s="3">
        <v>1648.03</v>
      </c>
      <c r="E44" s="3">
        <v>428.09</v>
      </c>
      <c r="F44" s="4">
        <f t="shared" si="1"/>
        <v>0.66628682441809473</v>
      </c>
      <c r="G44" s="4">
        <f t="shared" si="1"/>
        <v>0.87802188935350367</v>
      </c>
      <c r="H44" s="4">
        <f t="shared" si="1"/>
        <v>0.87727505623201707</v>
      </c>
      <c r="I44" s="8">
        <f t="shared" si="2"/>
        <v>28596509.786046229</v>
      </c>
      <c r="J44" s="8">
        <f t="shared" si="3"/>
        <v>26320369.850238353</v>
      </c>
      <c r="K44" s="8">
        <f t="shared" si="4"/>
        <v>24044229.914430473</v>
      </c>
    </row>
    <row r="45" spans="1:11" x14ac:dyDescent="0.7">
      <c r="A45" s="1">
        <v>40663</v>
      </c>
      <c r="B45" s="3">
        <v>81.209999999999994</v>
      </c>
      <c r="C45" s="3">
        <v>2305.7600000000002</v>
      </c>
      <c r="D45" s="3">
        <v>1668.95</v>
      </c>
      <c r="E45" s="3">
        <v>441.36</v>
      </c>
      <c r="F45" s="4">
        <f t="shared" si="1"/>
        <v>0.67001288080067167</v>
      </c>
      <c r="G45" s="4">
        <f t="shared" si="1"/>
        <v>0.86842199152653354</v>
      </c>
      <c r="H45" s="4">
        <f t="shared" si="1"/>
        <v>0.88336650114487925</v>
      </c>
      <c r="I45" s="8">
        <f t="shared" si="2"/>
        <v>28506429.213990465</v>
      </c>
      <c r="J45" s="8">
        <f t="shared" si="3"/>
        <v>26167560.487180512</v>
      </c>
      <c r="K45" s="8">
        <f t="shared" si="4"/>
        <v>23828691.760370556</v>
      </c>
    </row>
    <row r="46" spans="1:11" x14ac:dyDescent="0.7">
      <c r="A46" s="1">
        <v>40694</v>
      </c>
      <c r="B46" s="3">
        <v>81.52</v>
      </c>
      <c r="C46" s="3">
        <v>2279.66</v>
      </c>
      <c r="D46" s="3">
        <v>1690.73</v>
      </c>
      <c r="E46" s="3">
        <v>441.01</v>
      </c>
      <c r="F46" s="4">
        <f t="shared" si="1"/>
        <v>0.66495734971190601</v>
      </c>
      <c r="G46" s="4">
        <f t="shared" si="1"/>
        <v>0.88311326088775666</v>
      </c>
      <c r="H46" s="4">
        <f t="shared" si="1"/>
        <v>0.88603535746644246</v>
      </c>
      <c r="I46" s="8">
        <f t="shared" si="2"/>
        <v>28041336.126602639</v>
      </c>
      <c r="J46" s="8">
        <f t="shared" si="3"/>
        <v>25670115.155380309</v>
      </c>
      <c r="K46" s="8">
        <f t="shared" si="4"/>
        <v>23298894.184157979</v>
      </c>
    </row>
    <row r="47" spans="1:11" x14ac:dyDescent="0.7">
      <c r="A47" s="1">
        <v>40724</v>
      </c>
      <c r="B47" s="3">
        <v>80.52</v>
      </c>
      <c r="C47" s="3">
        <v>2241.66</v>
      </c>
      <c r="D47" s="3">
        <v>1685.78</v>
      </c>
      <c r="E47" s="3">
        <v>441.35</v>
      </c>
      <c r="F47" s="4">
        <f t="shared" si="1"/>
        <v>0.64585206013874774</v>
      </c>
      <c r="G47" s="4">
        <f t="shared" si="1"/>
        <v>0.86972637343494963</v>
      </c>
      <c r="H47" s="4">
        <f t="shared" si="1"/>
        <v>0.87584114139556912</v>
      </c>
      <c r="I47" s="8">
        <f t="shared" si="2"/>
        <v>26985663.632044729</v>
      </c>
      <c r="J47" s="8">
        <f t="shared" si="3"/>
        <v>24632571.636788715</v>
      </c>
      <c r="K47" s="8">
        <f t="shared" si="4"/>
        <v>22279479.641532701</v>
      </c>
    </row>
    <row r="48" spans="1:11" x14ac:dyDescent="0.7">
      <c r="A48" s="1">
        <v>40755</v>
      </c>
      <c r="B48" s="3">
        <v>76.73</v>
      </c>
      <c r="C48" s="3">
        <v>2196.08</v>
      </c>
      <c r="D48" s="3">
        <v>1712.53</v>
      </c>
      <c r="E48" s="3">
        <v>450.46</v>
      </c>
      <c r="F48" s="4">
        <f t="shared" si="1"/>
        <v>0.60293833265041141</v>
      </c>
      <c r="G48" s="4">
        <f t="shared" si="1"/>
        <v>0.84194042606341346</v>
      </c>
      <c r="H48" s="4">
        <f t="shared" si="1"/>
        <v>0.85184362042203687</v>
      </c>
      <c r="I48" s="8">
        <f t="shared" si="2"/>
        <v>24942597.562163815</v>
      </c>
      <c r="J48" s="8">
        <f t="shared" si="3"/>
        <v>22695857.082791653</v>
      </c>
      <c r="K48" s="8">
        <f t="shared" si="4"/>
        <v>20449116.60341949</v>
      </c>
    </row>
    <row r="49" spans="1:11" x14ac:dyDescent="0.7">
      <c r="A49" s="1">
        <v>40786</v>
      </c>
      <c r="B49" s="3">
        <v>76.59</v>
      </c>
      <c r="C49" s="3">
        <v>2076.7800000000002</v>
      </c>
      <c r="D49" s="3">
        <v>1737.55</v>
      </c>
      <c r="E49" s="3">
        <v>456.19</v>
      </c>
      <c r="F49" s="4">
        <f t="shared" si="1"/>
        <v>0.56914392282224457</v>
      </c>
      <c r="G49" s="4">
        <f t="shared" si="1"/>
        <v>0.85268251352063584</v>
      </c>
      <c r="H49" s="4">
        <f t="shared" si="1"/>
        <v>0.86110532543226048</v>
      </c>
      <c r="I49" s="8">
        <f t="shared" si="2"/>
        <v>23294576.705719892</v>
      </c>
      <c r="J49" s="8">
        <f t="shared" si="3"/>
        <v>21123764.972996946</v>
      </c>
      <c r="K49" s="8">
        <f t="shared" si="4"/>
        <v>18952953.240274001</v>
      </c>
    </row>
    <row r="50" spans="1:11" x14ac:dyDescent="0.7">
      <c r="A50" s="1">
        <v>40816</v>
      </c>
      <c r="B50" s="3">
        <v>77.040000000000006</v>
      </c>
      <c r="C50" s="3">
        <v>1930.79</v>
      </c>
      <c r="D50" s="3">
        <v>1750.19</v>
      </c>
      <c r="E50" s="3">
        <v>445.65</v>
      </c>
      <c r="F50" s="4">
        <f t="shared" si="1"/>
        <v>0.53224409960519481</v>
      </c>
      <c r="G50" s="4">
        <f t="shared" si="1"/>
        <v>0.86393177742023863</v>
      </c>
      <c r="H50" s="4">
        <f t="shared" si="1"/>
        <v>0.84615247586148679</v>
      </c>
      <c r="I50" s="8">
        <f t="shared" si="2"/>
        <v>21534298.324647676</v>
      </c>
      <c r="J50" s="8">
        <f t="shared" si="3"/>
        <v>19454228.794314884</v>
      </c>
      <c r="K50" s="8">
        <f t="shared" si="4"/>
        <v>17374159.263982091</v>
      </c>
    </row>
    <row r="51" spans="1:11" x14ac:dyDescent="0.7">
      <c r="A51" s="1">
        <v>40847</v>
      </c>
      <c r="B51" s="3">
        <v>78.2</v>
      </c>
      <c r="C51" s="3">
        <v>2141.81</v>
      </c>
      <c r="D51" s="3">
        <v>1752.07</v>
      </c>
      <c r="E51" s="3">
        <v>451.58</v>
      </c>
      <c r="F51" s="4">
        <f t="shared" si="1"/>
        <v>0.59930408178896533</v>
      </c>
      <c r="G51" s="4">
        <f t="shared" si="1"/>
        <v>0.87788207792459527</v>
      </c>
      <c r="H51" s="4">
        <f t="shared" si="1"/>
        <v>0.87032186994393534</v>
      </c>
      <c r="I51" s="8">
        <f t="shared" si="2"/>
        <v>23997507.664238404</v>
      </c>
      <c r="J51" s="8">
        <f t="shared" si="3"/>
        <v>21605360.215618514</v>
      </c>
      <c r="K51" s="8">
        <f t="shared" si="4"/>
        <v>19213212.766998623</v>
      </c>
    </row>
    <row r="52" spans="1:11" x14ac:dyDescent="0.7">
      <c r="A52" s="1">
        <v>40877</v>
      </c>
      <c r="B52" s="3">
        <v>77.5</v>
      </c>
      <c r="C52" s="3">
        <v>2137.08</v>
      </c>
      <c r="D52" s="3">
        <v>1750.55</v>
      </c>
      <c r="E52" s="3">
        <v>443.7</v>
      </c>
      <c r="F52" s="4">
        <f t="shared" si="1"/>
        <v>0.59262780389590552</v>
      </c>
      <c r="G52" s="4">
        <f t="shared" si="1"/>
        <v>0.8692690134440082</v>
      </c>
      <c r="H52" s="4">
        <f t="shared" si="1"/>
        <v>0.847480230008403</v>
      </c>
      <c r="I52" s="8">
        <f t="shared" si="2"/>
        <v>23480174.210695025</v>
      </c>
      <c r="J52" s="8">
        <f t="shared" si="3"/>
        <v>21064675.406083174</v>
      </c>
      <c r="K52" s="8">
        <f t="shared" si="4"/>
        <v>18649176.601471327</v>
      </c>
    </row>
    <row r="53" spans="1:11" x14ac:dyDescent="0.7">
      <c r="A53" s="1">
        <v>40908</v>
      </c>
      <c r="B53" s="3">
        <v>76.94</v>
      </c>
      <c r="C53" s="3">
        <v>2158.94</v>
      </c>
      <c r="D53" s="3">
        <v>1769.79</v>
      </c>
      <c r="E53" s="3">
        <v>446.69</v>
      </c>
      <c r="F53" s="4">
        <f t="shared" si="1"/>
        <v>0.59436372445704599</v>
      </c>
      <c r="G53" s="4">
        <f t="shared" si="1"/>
        <v>0.87247279773563002</v>
      </c>
      <c r="H53" s="4">
        <f t="shared" si="1"/>
        <v>0.84702622454673315</v>
      </c>
      <c r="I53" s="8">
        <f t="shared" si="2"/>
        <v>23298952.146734398</v>
      </c>
      <c r="J53" s="8">
        <f t="shared" si="3"/>
        <v>20826377.882596735</v>
      </c>
      <c r="K53" s="8">
        <f t="shared" si="4"/>
        <v>18353803.618459076</v>
      </c>
    </row>
    <row r="54" spans="1:11" x14ac:dyDescent="0.7">
      <c r="A54" s="1">
        <v>40939</v>
      </c>
      <c r="B54" s="3">
        <v>76.19</v>
      </c>
      <c r="C54" s="3">
        <v>2255.69</v>
      </c>
      <c r="D54" s="3">
        <v>1785.33</v>
      </c>
      <c r="E54" s="3">
        <v>454.17</v>
      </c>
      <c r="F54" s="4">
        <f t="shared" si="1"/>
        <v>0.61494592567247863</v>
      </c>
      <c r="G54" s="4">
        <f t="shared" si="1"/>
        <v>0.87155430575089676</v>
      </c>
      <c r="H54" s="4">
        <f t="shared" si="1"/>
        <v>0.85281506158719855</v>
      </c>
      <c r="I54" s="8">
        <f t="shared" si="2"/>
        <v>23855770.768834677</v>
      </c>
      <c r="J54" s="8">
        <f t="shared" si="3"/>
        <v>21247573.814531878</v>
      </c>
      <c r="K54" s="8">
        <f t="shared" si="4"/>
        <v>18639376.860229082</v>
      </c>
    </row>
    <row r="55" spans="1:11" x14ac:dyDescent="0.7">
      <c r="A55" s="1">
        <v>40968</v>
      </c>
      <c r="B55" s="3">
        <v>81.22</v>
      </c>
      <c r="C55" s="3">
        <v>2353.23</v>
      </c>
      <c r="D55" s="3">
        <v>1784.92</v>
      </c>
      <c r="E55" s="3">
        <v>453.86</v>
      </c>
      <c r="F55" s="4">
        <f t="shared" si="1"/>
        <v>0.68389102151353065</v>
      </c>
      <c r="G55" s="4">
        <f t="shared" si="1"/>
        <v>0.92888022538936355</v>
      </c>
      <c r="H55" s="4">
        <f t="shared" si="1"/>
        <v>0.90849666733561252</v>
      </c>
      <c r="I55" s="8">
        <f t="shared" si="2"/>
        <v>26280377.320981286</v>
      </c>
      <c r="J55" s="8">
        <f t="shared" si="3"/>
        <v>23329760.527015187</v>
      </c>
      <c r="K55" s="8">
        <f t="shared" si="4"/>
        <v>20379143.733049091</v>
      </c>
    </row>
    <row r="56" spans="1:11" x14ac:dyDescent="0.7">
      <c r="A56" s="1">
        <v>40999</v>
      </c>
      <c r="B56" s="3">
        <v>82.79</v>
      </c>
      <c r="C56" s="3">
        <v>2430.67</v>
      </c>
      <c r="D56" s="3">
        <v>1775.14</v>
      </c>
      <c r="E56" s="3">
        <v>450.59</v>
      </c>
      <c r="F56" s="4">
        <f t="shared" si="1"/>
        <v>0.72005127556551252</v>
      </c>
      <c r="G56" s="4">
        <f t="shared" si="1"/>
        <v>0.94164774190087364</v>
      </c>
      <c r="H56" s="4">
        <f t="shared" si="1"/>
        <v>0.9193859789931027</v>
      </c>
      <c r="I56" s="8">
        <f t="shared" si="2"/>
        <v>27419933.683931466</v>
      </c>
      <c r="J56" s="8">
        <f t="shared" si="3"/>
        <v>24263305.113931622</v>
      </c>
      <c r="K56" s="8">
        <f t="shared" si="4"/>
        <v>21106676.543931782</v>
      </c>
    </row>
    <row r="57" spans="1:11" x14ac:dyDescent="0.7">
      <c r="A57" s="1">
        <v>41029</v>
      </c>
      <c r="B57" s="3">
        <v>79.78</v>
      </c>
      <c r="C57" s="3">
        <v>2415.42</v>
      </c>
      <c r="D57" s="3">
        <v>1794.82</v>
      </c>
      <c r="E57" s="3">
        <v>455.91</v>
      </c>
      <c r="F57" s="4">
        <f t="shared" si="1"/>
        <v>0.68951898850153015</v>
      </c>
      <c r="G57" s="4">
        <f t="shared" si="1"/>
        <v>0.91747218945131448</v>
      </c>
      <c r="H57" s="4">
        <f t="shared" si="1"/>
        <v>0.89642011811190636</v>
      </c>
      <c r="I57" s="8">
        <f t="shared" si="2"/>
        <v>26007248.032335833</v>
      </c>
      <c r="J57" s="8">
        <f t="shared" si="3"/>
        <v>22934469.776784651</v>
      </c>
      <c r="K57" s="8">
        <f t="shared" si="4"/>
        <v>19861691.521233469</v>
      </c>
    </row>
    <row r="58" spans="1:11" x14ac:dyDescent="0.7">
      <c r="A58" s="1">
        <v>41060</v>
      </c>
      <c r="B58" s="3">
        <v>78.349999999999994</v>
      </c>
      <c r="C58" s="3">
        <v>2270.25</v>
      </c>
      <c r="D58" s="3">
        <v>1811.06</v>
      </c>
      <c r="E58" s="3">
        <v>451.23</v>
      </c>
      <c r="F58" s="4">
        <f t="shared" si="1"/>
        <v>0.63646162865044775</v>
      </c>
      <c r="G58" s="4">
        <f t="shared" si="1"/>
        <v>0.90917987912648568</v>
      </c>
      <c r="H58" s="4">
        <f t="shared" si="1"/>
        <v>0.87131544280943363</v>
      </c>
      <c r="I58" s="8">
        <f t="shared" si="2"/>
        <v>23756032.778515544</v>
      </c>
      <c r="J58" s="8">
        <f t="shared" si="3"/>
        <v>20869699.790413294</v>
      </c>
      <c r="K58" s="8">
        <f t="shared" si="4"/>
        <v>17983366.802311044</v>
      </c>
    </row>
    <row r="59" spans="1:11" x14ac:dyDescent="0.7">
      <c r="A59" s="1">
        <v>41090</v>
      </c>
      <c r="B59" s="3">
        <v>79.77</v>
      </c>
      <c r="C59" s="3">
        <v>2363.79</v>
      </c>
      <c r="D59" s="3">
        <v>1811.77</v>
      </c>
      <c r="E59" s="3">
        <v>453.38</v>
      </c>
      <c r="F59" s="4">
        <f t="shared" si="1"/>
        <v>0.67469582650355497</v>
      </c>
      <c r="G59" s="4">
        <f t="shared" si="1"/>
        <v>0.92602056731872417</v>
      </c>
      <c r="H59" s="4">
        <f t="shared" si="1"/>
        <v>0.89133383932939581</v>
      </c>
      <c r="I59" s="8">
        <f t="shared" si="2"/>
        <v>24933130.370218921</v>
      </c>
      <c r="J59" s="8">
        <f t="shared" si="3"/>
        <v>21823406.526220065</v>
      </c>
      <c r="K59" s="8">
        <f t="shared" si="4"/>
        <v>18713682.682221204</v>
      </c>
    </row>
    <row r="60" spans="1:11" x14ac:dyDescent="0.7">
      <c r="A60" s="1">
        <v>41121</v>
      </c>
      <c r="B60" s="3">
        <v>78.11</v>
      </c>
      <c r="C60" s="3">
        <v>2396.62</v>
      </c>
      <c r="D60" s="3">
        <v>1836.76</v>
      </c>
      <c r="E60" s="3">
        <v>458.63</v>
      </c>
      <c r="F60" s="4">
        <f t="shared" si="1"/>
        <v>0.6698311769167421</v>
      </c>
      <c r="G60" s="4">
        <f t="shared" si="1"/>
        <v>0.9192571727060983</v>
      </c>
      <c r="H60" s="4">
        <f t="shared" si="1"/>
        <v>0.88289191911682752</v>
      </c>
      <c r="I60" s="8">
        <f t="shared" si="2"/>
        <v>24503359.075379293</v>
      </c>
      <c r="J60" s="8">
        <f t="shared" si="3"/>
        <v>21366056.767454267</v>
      </c>
      <c r="K60" s="8">
        <f t="shared" si="4"/>
        <v>18228754.459529232</v>
      </c>
    </row>
    <row r="61" spans="1:11" x14ac:dyDescent="0.7">
      <c r="A61" s="1">
        <v>41152</v>
      </c>
      <c r="B61" s="3">
        <v>78.37</v>
      </c>
      <c r="C61" s="3">
        <v>2450.6</v>
      </c>
      <c r="D61" s="3">
        <v>1837.96</v>
      </c>
      <c r="E61" s="3">
        <v>462.59</v>
      </c>
      <c r="F61" s="4">
        <f t="shared" si="1"/>
        <v>0.68719788878846433</v>
      </c>
      <c r="G61" s="4">
        <f t="shared" si="1"/>
        <v>0.92291962024223673</v>
      </c>
      <c r="H61" s="4">
        <f t="shared" si="1"/>
        <v>0.89347937459107496</v>
      </c>
      <c r="I61" s="8">
        <f t="shared" si="2"/>
        <v>24888657.627635777</v>
      </c>
      <c r="J61" s="8">
        <f t="shared" si="3"/>
        <v>21620014.487701379</v>
      </c>
      <c r="K61" s="8">
        <f t="shared" si="4"/>
        <v>18351371.347766977</v>
      </c>
    </row>
    <row r="62" spans="1:11" x14ac:dyDescent="0.7">
      <c r="A62" s="1">
        <v>41182</v>
      </c>
      <c r="B62" s="3">
        <v>77.900000000000006</v>
      </c>
      <c r="C62" s="3">
        <v>2513.9299999999998</v>
      </c>
      <c r="D62" s="3">
        <v>1840.49</v>
      </c>
      <c r="E62" s="3">
        <v>468.23</v>
      </c>
      <c r="F62" s="4">
        <f t="shared" si="1"/>
        <v>0.70072914137434339</v>
      </c>
      <c r="G62" s="4">
        <f t="shared" si="1"/>
        <v>0.91864749735629658</v>
      </c>
      <c r="H62" s="4">
        <f t="shared" si="1"/>
        <v>0.89894917503815908</v>
      </c>
      <c r="I62" s="8">
        <f t="shared" si="2"/>
        <v>25128727.108897921</v>
      </c>
      <c r="J62" s="8">
        <f t="shared" si="3"/>
        <v>21745722.834185407</v>
      </c>
      <c r="K62" s="8">
        <f t="shared" si="4"/>
        <v>18362718.559472885</v>
      </c>
    </row>
    <row r="63" spans="1:11" x14ac:dyDescent="0.7">
      <c r="A63" s="1">
        <v>41213</v>
      </c>
      <c r="B63" s="3">
        <v>79.760000000000005</v>
      </c>
      <c r="C63" s="3">
        <v>2467.5100000000002</v>
      </c>
      <c r="D63" s="3">
        <v>1844.11</v>
      </c>
      <c r="E63" s="3">
        <v>467.57</v>
      </c>
      <c r="F63" s="4">
        <f t="shared" si="1"/>
        <v>0.70421230164234361</v>
      </c>
      <c r="G63" s="4">
        <f t="shared" si="1"/>
        <v>0.94243182769129086</v>
      </c>
      <c r="H63" s="4">
        <f t="shared" si="1"/>
        <v>0.91911579233651097</v>
      </c>
      <c r="I63" s="8">
        <f t="shared" si="2"/>
        <v>25003636.119645588</v>
      </c>
      <c r="J63" s="8">
        <f t="shared" si="3"/>
        <v>21553815.723866608</v>
      </c>
      <c r="K63" s="8">
        <f t="shared" si="4"/>
        <v>18103995.328087617</v>
      </c>
    </row>
    <row r="64" spans="1:11" x14ac:dyDescent="0.7">
      <c r="A64" s="1">
        <v>41243</v>
      </c>
      <c r="B64" s="3">
        <v>82.45</v>
      </c>
      <c r="C64" s="3">
        <v>2481.8200000000002</v>
      </c>
      <c r="D64" s="3">
        <v>1847.02</v>
      </c>
      <c r="E64" s="3">
        <v>467.52</v>
      </c>
      <c r="F64" s="4">
        <f t="shared" si="1"/>
        <v>0.73218441542511137</v>
      </c>
      <c r="G64" s="4">
        <f t="shared" si="1"/>
        <v>0.97575376238270539</v>
      </c>
      <c r="H64" s="4">
        <f t="shared" si="1"/>
        <v>0.95001245438023163</v>
      </c>
      <c r="I64" s="8">
        <f t="shared" si="2"/>
        <v>25746808.99221614</v>
      </c>
      <c r="J64" s="8">
        <f t="shared" si="3"/>
        <v>22109957.805558059</v>
      </c>
      <c r="K64" s="8">
        <f t="shared" si="4"/>
        <v>18473106.618899968</v>
      </c>
    </row>
    <row r="65" spans="1:11" x14ac:dyDescent="0.7">
      <c r="A65" s="2">
        <v>41274</v>
      </c>
      <c r="B65" s="3">
        <v>86.74</v>
      </c>
      <c r="C65" s="3">
        <v>2504.44</v>
      </c>
      <c r="D65" s="3">
        <v>1844.39</v>
      </c>
      <c r="E65" s="3">
        <v>465.98</v>
      </c>
      <c r="F65" s="4">
        <f t="shared" si="1"/>
        <v>0.77730165075034074</v>
      </c>
      <c r="G65" s="4">
        <f t="shared" si="1"/>
        <v>1.0250620448816581</v>
      </c>
      <c r="H65" s="4">
        <f t="shared" si="1"/>
        <v>0.99615091777006659</v>
      </c>
      <c r="I65" s="8">
        <f t="shared" si="2"/>
        <v>27083328.475154188</v>
      </c>
      <c r="J65" s="8">
        <f t="shared" si="3"/>
        <v>23172374.361180969</v>
      </c>
      <c r="K65" s="8">
        <f t="shared" si="4"/>
        <v>19261420.247207735</v>
      </c>
    </row>
    <row r="66" spans="1:11" x14ac:dyDescent="0.7">
      <c r="A66" s="1">
        <v>41305</v>
      </c>
      <c r="B66" s="3">
        <v>91.72</v>
      </c>
      <c r="C66" s="3">
        <v>2634.16</v>
      </c>
      <c r="D66" s="3">
        <v>1831.49</v>
      </c>
      <c r="E66" s="3">
        <v>461.74</v>
      </c>
      <c r="F66" s="4">
        <f t="shared" si="1"/>
        <v>0.86450147253143983</v>
      </c>
      <c r="G66" s="4">
        <f t="shared" si="1"/>
        <v>1.0763327978821404</v>
      </c>
      <c r="H66" s="4">
        <f t="shared" si="1"/>
        <v>1.0437584134348905</v>
      </c>
      <c r="I66" s="8">
        <f t="shared" si="2"/>
        <v>29871610.22071933</v>
      </c>
      <c r="J66" s="8">
        <f t="shared" si="3"/>
        <v>25471914.594485953</v>
      </c>
      <c r="K66" s="8">
        <f t="shared" si="4"/>
        <v>21072218.968252562</v>
      </c>
    </row>
    <row r="67" spans="1:11" x14ac:dyDescent="0.7">
      <c r="A67" s="1">
        <v>41333</v>
      </c>
      <c r="B67" s="3">
        <v>92.53</v>
      </c>
      <c r="C67" s="3">
        <v>2669.92</v>
      </c>
      <c r="D67" s="3">
        <v>1840.67</v>
      </c>
      <c r="E67" s="3">
        <v>457.37</v>
      </c>
      <c r="F67" s="4">
        <f t="shared" si="1"/>
        <v>0.88397575036801979</v>
      </c>
      <c r="G67" s="4">
        <f t="shared" si="1"/>
        <v>1.0912806954284613</v>
      </c>
      <c r="H67" s="4">
        <f t="shared" si="1"/>
        <v>1.0430105024431278</v>
      </c>
      <c r="I67" s="8">
        <f t="shared" si="2"/>
        <v>30294515.999770105</v>
      </c>
      <c r="J67" s="8">
        <f t="shared" si="3"/>
        <v>25745710.195307925</v>
      </c>
      <c r="K67" s="8">
        <f t="shared" si="4"/>
        <v>21196904.390845731</v>
      </c>
    </row>
    <row r="68" spans="1:11" x14ac:dyDescent="0.7">
      <c r="A68" s="1">
        <v>41364</v>
      </c>
      <c r="B68" s="3">
        <v>94.19</v>
      </c>
      <c r="C68" s="3">
        <v>2770.05</v>
      </c>
      <c r="D68" s="3">
        <v>1842.14</v>
      </c>
      <c r="E68" s="3">
        <v>456.21</v>
      </c>
      <c r="F68" s="4">
        <f t="shared" ref="F68:H131" si="5">C68*$B68/C$3/$B$3</f>
        <v>0.93358087382571919</v>
      </c>
      <c r="G68" s="4">
        <f t="shared" si="5"/>
        <v>1.1117455665041749</v>
      </c>
      <c r="H68" s="4">
        <f t="shared" si="5"/>
        <v>1.0590294616504803</v>
      </c>
      <c r="I68" s="8">
        <f t="shared" si="2"/>
        <v>31744521.011937246</v>
      </c>
      <c r="J68" s="8">
        <f t="shared" si="3"/>
        <v>26890454.728416104</v>
      </c>
      <c r="K68" s="8">
        <f t="shared" si="4"/>
        <v>22036388.444894947</v>
      </c>
    </row>
    <row r="69" spans="1:11" x14ac:dyDescent="0.7">
      <c r="A69" s="1">
        <v>41394</v>
      </c>
      <c r="B69" s="3">
        <v>97.41</v>
      </c>
      <c r="C69" s="3">
        <v>2823.42</v>
      </c>
      <c r="D69" s="3">
        <v>1860.78</v>
      </c>
      <c r="E69" s="3">
        <v>462.55</v>
      </c>
      <c r="F69" s="4">
        <f t="shared" si="5"/>
        <v>0.98409850205569327</v>
      </c>
      <c r="G69" s="4">
        <f t="shared" si="5"/>
        <v>1.1613859005861422</v>
      </c>
      <c r="H69" s="4">
        <f t="shared" si="5"/>
        <v>1.1104542566490749</v>
      </c>
      <c r="I69" s="8">
        <f t="shared" ref="I69:I132" si="6">MAX(I68*(F69/F68)-I$3*0.05/12,0)</f>
        <v>33212270.331552181</v>
      </c>
      <c r="J69" s="8">
        <f t="shared" ref="J69:J132" si="7">MAX(J68*(F69/F68)-J$3*0.06/12,0)</f>
        <v>28045542.373194337</v>
      </c>
      <c r="K69" s="8">
        <f t="shared" ref="K69:K132" si="8">MAX(K68*(F69/F68)-K$3*0.07/12,0)</f>
        <v>22878814.414836481</v>
      </c>
    </row>
    <row r="70" spans="1:11" x14ac:dyDescent="0.7">
      <c r="A70" s="1">
        <v>41425</v>
      </c>
      <c r="B70" s="3">
        <v>100.46</v>
      </c>
      <c r="C70" s="3">
        <v>2889.46</v>
      </c>
      <c r="D70" s="3">
        <v>1827.58</v>
      </c>
      <c r="E70" s="3">
        <v>448.8</v>
      </c>
      <c r="F70" s="4">
        <f t="shared" si="5"/>
        <v>1.0386504203097688</v>
      </c>
      <c r="G70" s="4">
        <f t="shared" si="5"/>
        <v>1.1763797688966062</v>
      </c>
      <c r="H70" s="4">
        <f t="shared" si="5"/>
        <v>1.1111801295935761</v>
      </c>
      <c r="I70" s="8">
        <f t="shared" si="6"/>
        <v>34803339.139577419</v>
      </c>
      <c r="J70" s="8">
        <f t="shared" si="7"/>
        <v>29300201.923775714</v>
      </c>
      <c r="K70" s="8">
        <f t="shared" si="8"/>
        <v>23797064.707974002</v>
      </c>
    </row>
    <row r="71" spans="1:11" x14ac:dyDescent="0.7">
      <c r="A71" s="1">
        <v>41455</v>
      </c>
      <c r="B71" s="3">
        <v>99.12</v>
      </c>
      <c r="C71" s="3">
        <v>2850.66</v>
      </c>
      <c r="D71" s="3">
        <v>1799.31</v>
      </c>
      <c r="E71" s="3">
        <v>443.49</v>
      </c>
      <c r="F71" s="4">
        <f t="shared" si="5"/>
        <v>1.0110351526683126</v>
      </c>
      <c r="G71" s="4">
        <f t="shared" si="5"/>
        <v>1.1427343005440207</v>
      </c>
      <c r="H71" s="4">
        <f t="shared" si="5"/>
        <v>1.0833868741390511</v>
      </c>
      <c r="I71" s="8">
        <f t="shared" si="6"/>
        <v>33628000.347658224</v>
      </c>
      <c r="J71" s="8">
        <f t="shared" si="7"/>
        <v>28221178.585170157</v>
      </c>
      <c r="K71" s="8">
        <f t="shared" si="8"/>
        <v>22814356.822682083</v>
      </c>
    </row>
    <row r="72" spans="1:11" x14ac:dyDescent="0.7">
      <c r="A72" s="1">
        <v>41486</v>
      </c>
      <c r="B72" s="3">
        <v>97.86</v>
      </c>
      <c r="C72" s="3">
        <v>2995.72</v>
      </c>
      <c r="D72" s="3">
        <v>1801.77</v>
      </c>
      <c r="E72" s="3">
        <v>449.06</v>
      </c>
      <c r="F72" s="4">
        <f t="shared" si="5"/>
        <v>1.0489770121321644</v>
      </c>
      <c r="G72" s="4">
        <f t="shared" si="5"/>
        <v>1.1297504926348172</v>
      </c>
      <c r="H72" s="4">
        <f t="shared" si="5"/>
        <v>1.0830488062550236</v>
      </c>
      <c r="I72" s="8">
        <f t="shared" si="6"/>
        <v>34639983.039233141</v>
      </c>
      <c r="J72" s="8">
        <f t="shared" si="7"/>
        <v>28980255.501493834</v>
      </c>
      <c r="K72" s="8">
        <f t="shared" si="8"/>
        <v>23320527.96375452</v>
      </c>
    </row>
    <row r="73" spans="1:11" x14ac:dyDescent="0.7">
      <c r="A73" s="1">
        <v>41517</v>
      </c>
      <c r="B73" s="3">
        <v>98.15</v>
      </c>
      <c r="C73" s="3">
        <v>2908.96</v>
      </c>
      <c r="D73" s="3">
        <v>1792.56</v>
      </c>
      <c r="E73" s="3">
        <v>446.7</v>
      </c>
      <c r="F73" s="4">
        <f t="shared" si="5"/>
        <v>1.0216157837056197</v>
      </c>
      <c r="G73" s="4">
        <f t="shared" si="5"/>
        <v>1.1273064231636076</v>
      </c>
      <c r="H73" s="4">
        <f t="shared" si="5"/>
        <v>1.0805495852267972</v>
      </c>
      <c r="I73" s="8">
        <f t="shared" si="6"/>
        <v>33486443.230766222</v>
      </c>
      <c r="J73" s="8">
        <f t="shared" si="7"/>
        <v>27924342.472452071</v>
      </c>
      <c r="K73" s="8">
        <f t="shared" si="8"/>
        <v>22362241.714137908</v>
      </c>
    </row>
    <row r="74" spans="1:11" x14ac:dyDescent="0.7">
      <c r="A74" s="1">
        <v>41547</v>
      </c>
      <c r="B74" s="3">
        <v>98.21</v>
      </c>
      <c r="C74" s="3">
        <v>3000.18</v>
      </c>
      <c r="D74" s="3">
        <v>1809.53</v>
      </c>
      <c r="E74" s="3">
        <v>455.89</v>
      </c>
      <c r="F74" s="4">
        <f t="shared" si="5"/>
        <v>1.0542960108827562</v>
      </c>
      <c r="G74" s="4">
        <f t="shared" si="5"/>
        <v>1.1386741857469485</v>
      </c>
      <c r="H74" s="4">
        <f t="shared" si="5"/>
        <v>1.1034539702579718</v>
      </c>
      <c r="I74" s="8">
        <f t="shared" si="6"/>
        <v>34307633.192383982</v>
      </c>
      <c r="J74" s="8">
        <f t="shared" si="7"/>
        <v>28517607.700267747</v>
      </c>
      <c r="K74" s="8">
        <f t="shared" si="8"/>
        <v>22727582.208151501</v>
      </c>
    </row>
    <row r="75" spans="1:11" x14ac:dyDescent="0.7">
      <c r="A75" s="1">
        <v>41578</v>
      </c>
      <c r="B75" s="3">
        <v>98.35</v>
      </c>
      <c r="C75" s="3">
        <v>3138.09</v>
      </c>
      <c r="D75" s="3">
        <v>1824.16</v>
      </c>
      <c r="E75" s="3">
        <v>460.37</v>
      </c>
      <c r="F75" s="4">
        <f t="shared" si="5"/>
        <v>1.1043310922730836</v>
      </c>
      <c r="G75" s="4">
        <f t="shared" si="5"/>
        <v>1.149516657688388</v>
      </c>
      <c r="H75" s="4">
        <f t="shared" si="5"/>
        <v>1.1158859871212035</v>
      </c>
      <c r="I75" s="8">
        <f t="shared" si="6"/>
        <v>35685814.653160967</v>
      </c>
      <c r="J75" s="8">
        <f t="shared" si="7"/>
        <v>29571004.476516198</v>
      </c>
      <c r="K75" s="8">
        <f t="shared" si="8"/>
        <v>23456194.299871422</v>
      </c>
    </row>
    <row r="76" spans="1:11" x14ac:dyDescent="0.7">
      <c r="A76" s="1">
        <v>41608</v>
      </c>
      <c r="B76" s="3">
        <v>102.41</v>
      </c>
      <c r="C76" s="3">
        <v>3233.72</v>
      </c>
      <c r="D76" s="3">
        <v>1817.33</v>
      </c>
      <c r="E76" s="3">
        <v>456.6</v>
      </c>
      <c r="F76" s="4">
        <f t="shared" si="5"/>
        <v>1.1849617164818873</v>
      </c>
      <c r="G76" s="4">
        <f t="shared" si="5"/>
        <v>1.1924883322875834</v>
      </c>
      <c r="H76" s="4">
        <f t="shared" si="5"/>
        <v>1.1524357385378472</v>
      </c>
      <c r="I76" s="8">
        <f t="shared" si="6"/>
        <v>38041346.210695453</v>
      </c>
      <c r="J76" s="8">
        <f t="shared" si="7"/>
        <v>31430074.855051938</v>
      </c>
      <c r="K76" s="8">
        <f t="shared" si="8"/>
        <v>24818803.499408416</v>
      </c>
    </row>
    <row r="77" spans="1:11" x14ac:dyDescent="0.7">
      <c r="A77" s="1">
        <v>41639</v>
      </c>
      <c r="B77" s="3">
        <v>105.3</v>
      </c>
      <c r="C77" s="3">
        <v>3315.59</v>
      </c>
      <c r="D77" s="3">
        <v>1807.06</v>
      </c>
      <c r="E77" s="3">
        <v>453.87</v>
      </c>
      <c r="F77" s="4">
        <f t="shared" si="5"/>
        <v>1.2492482016741229</v>
      </c>
      <c r="G77" s="4">
        <f t="shared" si="5"/>
        <v>1.2192111348570731</v>
      </c>
      <c r="H77" s="4">
        <f t="shared" si="5"/>
        <v>1.1778725298249801</v>
      </c>
      <c r="I77" s="8">
        <f t="shared" si="6"/>
        <v>39855163.46812325</v>
      </c>
      <c r="J77" s="8">
        <f t="shared" si="7"/>
        <v>32835217.741658468</v>
      </c>
      <c r="K77" s="8">
        <f t="shared" si="8"/>
        <v>25815272.015193682</v>
      </c>
    </row>
    <row r="78" spans="1:11" x14ac:dyDescent="0.7">
      <c r="A78" s="1">
        <v>41670</v>
      </c>
      <c r="B78" s="3">
        <v>102.03</v>
      </c>
      <c r="C78" s="3">
        <v>3200.95</v>
      </c>
      <c r="D78" s="3">
        <v>1833.76</v>
      </c>
      <c r="E78" s="3">
        <v>458.67</v>
      </c>
      <c r="F78" s="4">
        <f t="shared" si="5"/>
        <v>1.1686011723255034</v>
      </c>
      <c r="G78" s="4">
        <f t="shared" si="5"/>
        <v>1.1988044828224673</v>
      </c>
      <c r="H78" s="4">
        <f t="shared" si="5"/>
        <v>1.1533647302145238</v>
      </c>
      <c r="I78" s="8">
        <f t="shared" si="6"/>
        <v>37032255.591529638</v>
      </c>
      <c r="J78" s="8">
        <f t="shared" si="7"/>
        <v>30415492.641929559</v>
      </c>
      <c r="K78" s="8">
        <f t="shared" si="8"/>
        <v>23798729.692329481</v>
      </c>
    </row>
    <row r="79" spans="1:11" x14ac:dyDescent="0.7">
      <c r="A79" s="1">
        <v>41698</v>
      </c>
      <c r="B79" s="3">
        <v>101.8</v>
      </c>
      <c r="C79" s="3">
        <v>3347.38</v>
      </c>
      <c r="D79" s="3">
        <v>1843.51</v>
      </c>
      <c r="E79" s="3">
        <v>465.1</v>
      </c>
      <c r="F79" s="4">
        <f t="shared" si="5"/>
        <v>1.2193049463650238</v>
      </c>
      <c r="G79" s="4">
        <f t="shared" si="5"/>
        <v>1.2024616994037438</v>
      </c>
      <c r="H79" s="4">
        <f t="shared" si="5"/>
        <v>1.1668971041651004</v>
      </c>
      <c r="I79" s="8">
        <f t="shared" si="6"/>
        <v>38389027.143837884</v>
      </c>
      <c r="J79" s="8">
        <f t="shared" si="7"/>
        <v>31435173.216225214</v>
      </c>
      <c r="K79" s="8">
        <f t="shared" si="8"/>
        <v>24481319.288612541</v>
      </c>
    </row>
    <row r="80" spans="1:11" x14ac:dyDescent="0.7">
      <c r="A80" s="1">
        <v>41729</v>
      </c>
      <c r="B80" s="3">
        <v>103.19</v>
      </c>
      <c r="C80" s="3">
        <v>3375.51</v>
      </c>
      <c r="D80" s="3">
        <v>1840.37</v>
      </c>
      <c r="E80" s="3">
        <v>464.78</v>
      </c>
      <c r="F80" s="4">
        <f t="shared" si="5"/>
        <v>1.246340053221461</v>
      </c>
      <c r="G80" s="4">
        <f t="shared" si="5"/>
        <v>1.2168042952526255</v>
      </c>
      <c r="H80" s="4">
        <f t="shared" si="5"/>
        <v>1.1820163629272349</v>
      </c>
      <c r="I80" s="8">
        <f t="shared" si="6"/>
        <v>38990209.987016171</v>
      </c>
      <c r="J80" s="8">
        <f t="shared" si="7"/>
        <v>31832171.34576191</v>
      </c>
      <c r="K80" s="8">
        <f t="shared" si="8"/>
        <v>24674132.704507649</v>
      </c>
    </row>
    <row r="81" spans="1:11" x14ac:dyDescent="0.7">
      <c r="A81" s="1">
        <v>41759</v>
      </c>
      <c r="B81" s="3">
        <v>102.24</v>
      </c>
      <c r="C81" s="3">
        <v>3400.46</v>
      </c>
      <c r="D81" s="3">
        <v>1855.9</v>
      </c>
      <c r="E81" s="3">
        <v>470.04</v>
      </c>
      <c r="F81" s="4">
        <f t="shared" si="5"/>
        <v>1.243993330675184</v>
      </c>
      <c r="G81" s="4">
        <f t="shared" si="5"/>
        <v>1.2157755047017824</v>
      </c>
      <c r="H81" s="4">
        <f t="shared" si="5"/>
        <v>1.1843882847810983</v>
      </c>
      <c r="I81" s="8">
        <f t="shared" si="6"/>
        <v>38666795.66913069</v>
      </c>
      <c r="J81" s="8">
        <f t="shared" si="7"/>
        <v>31472234.834854659</v>
      </c>
      <c r="K81" s="8">
        <f t="shared" si="8"/>
        <v>24277674.000578623</v>
      </c>
    </row>
    <row r="82" spans="1:11" x14ac:dyDescent="0.7">
      <c r="A82" s="1">
        <v>41790</v>
      </c>
      <c r="B82" s="3">
        <v>101.78</v>
      </c>
      <c r="C82" s="3">
        <v>3480.29</v>
      </c>
      <c r="D82" s="3">
        <v>1877.03</v>
      </c>
      <c r="E82" s="3">
        <v>472.82</v>
      </c>
      <c r="F82" s="4">
        <f t="shared" si="5"/>
        <v>1.2674692181433773</v>
      </c>
      <c r="G82" s="4">
        <f t="shared" si="5"/>
        <v>1.2240851712374508</v>
      </c>
      <c r="H82" s="4">
        <f t="shared" si="5"/>
        <v>1.186032882067799</v>
      </c>
      <c r="I82" s="8">
        <f t="shared" si="6"/>
        <v>39146491.979794554</v>
      </c>
      <c r="J82" s="8">
        <f t="shared" si="7"/>
        <v>31766159.758032978</v>
      </c>
      <c r="K82" s="8">
        <f t="shared" si="8"/>
        <v>24385827.536271397</v>
      </c>
    </row>
    <row r="83" spans="1:11" x14ac:dyDescent="0.7">
      <c r="A83" s="1">
        <v>41820</v>
      </c>
      <c r="B83" s="3">
        <v>101.3</v>
      </c>
      <c r="C83" s="3">
        <v>3552.18</v>
      </c>
      <c r="D83" s="3">
        <v>1878</v>
      </c>
      <c r="E83" s="3">
        <v>476.26</v>
      </c>
      <c r="F83" s="4">
        <f t="shared" si="5"/>
        <v>1.2875495479600541</v>
      </c>
      <c r="G83" s="4">
        <f t="shared" si="5"/>
        <v>1.2189419111170181</v>
      </c>
      <c r="H83" s="4">
        <f t="shared" si="5"/>
        <v>1.1890277693887077</v>
      </c>
      <c r="I83" s="8">
        <f t="shared" si="6"/>
        <v>39516684.138205811</v>
      </c>
      <c r="J83" s="8">
        <f t="shared" si="7"/>
        <v>31969426.390326362</v>
      </c>
      <c r="K83" s="8">
        <f t="shared" si="8"/>
        <v>24422168.642446913</v>
      </c>
    </row>
    <row r="84" spans="1:11" x14ac:dyDescent="0.7">
      <c r="A84" s="1">
        <v>41851</v>
      </c>
      <c r="B84" s="3">
        <v>102.79</v>
      </c>
      <c r="C84" s="3">
        <v>3503.19</v>
      </c>
      <c r="D84" s="3">
        <v>1873.29</v>
      </c>
      <c r="E84" s="3">
        <v>471.97</v>
      </c>
      <c r="F84" s="4">
        <f t="shared" si="5"/>
        <v>1.2884693711393402</v>
      </c>
      <c r="G84" s="4">
        <f t="shared" si="5"/>
        <v>1.2337690097434473</v>
      </c>
      <c r="H84" s="4">
        <f t="shared" si="5"/>
        <v>1.1956489998881785</v>
      </c>
      <c r="I84" s="8">
        <f t="shared" si="6"/>
        <v>39294914.789287508</v>
      </c>
      <c r="J84" s="8">
        <f t="shared" si="7"/>
        <v>31692265.293472961</v>
      </c>
      <c r="K84" s="8">
        <f t="shared" si="8"/>
        <v>24089615.797658417</v>
      </c>
    </row>
    <row r="85" spans="1:11" x14ac:dyDescent="0.7">
      <c r="A85" s="1">
        <v>41882</v>
      </c>
      <c r="B85" s="3">
        <v>104.05</v>
      </c>
      <c r="C85" s="3">
        <v>3643.33</v>
      </c>
      <c r="D85" s="3">
        <v>1893.97</v>
      </c>
      <c r="E85" s="3">
        <v>474.56</v>
      </c>
      <c r="F85" s="4">
        <f t="shared" si="5"/>
        <v>1.3564385847962437</v>
      </c>
      <c r="G85" s="4">
        <f t="shared" si="5"/>
        <v>1.2626795784513412</v>
      </c>
      <c r="H85" s="4">
        <f t="shared" si="5"/>
        <v>1.2169469832998923</v>
      </c>
      <c r="I85" s="8">
        <f t="shared" si="6"/>
        <v>41117796.394987755</v>
      </c>
      <c r="J85" s="8">
        <f t="shared" si="7"/>
        <v>33064092.656430412</v>
      </c>
      <c r="K85" s="8">
        <f t="shared" si="8"/>
        <v>25010388.917873081</v>
      </c>
    </row>
    <row r="86" spans="1:11" x14ac:dyDescent="0.7">
      <c r="A86" s="1">
        <v>41912</v>
      </c>
      <c r="B86" s="3">
        <v>109.64</v>
      </c>
      <c r="C86" s="3">
        <v>3592.25</v>
      </c>
      <c r="D86" s="3">
        <v>1881.11</v>
      </c>
      <c r="E86" s="3">
        <v>461.32</v>
      </c>
      <c r="F86" s="4">
        <f t="shared" si="5"/>
        <v>1.4092729659926757</v>
      </c>
      <c r="G86" s="4">
        <f t="shared" si="5"/>
        <v>1.3214818280969076</v>
      </c>
      <c r="H86" s="4">
        <f t="shared" si="5"/>
        <v>1.2465501485056809</v>
      </c>
      <c r="I86" s="8">
        <f t="shared" si="6"/>
        <v>42469367.857964374</v>
      </c>
      <c r="J86" s="8">
        <f t="shared" si="7"/>
        <v>34051965.837645173</v>
      </c>
      <c r="K86" s="8">
        <f t="shared" si="8"/>
        <v>25634563.817325987</v>
      </c>
    </row>
    <row r="87" spans="1:11" x14ac:dyDescent="0.7">
      <c r="A87" s="1">
        <v>41943</v>
      </c>
      <c r="B87" s="3">
        <v>112.3</v>
      </c>
      <c r="C87" s="3">
        <v>3679.99</v>
      </c>
      <c r="D87" s="3">
        <v>1899.6</v>
      </c>
      <c r="E87" s="3">
        <v>461.38</v>
      </c>
      <c r="F87" s="4">
        <f t="shared" si="5"/>
        <v>1.4787199611421176</v>
      </c>
      <c r="G87" s="4">
        <f t="shared" si="5"/>
        <v>1.3668469676126793</v>
      </c>
      <c r="H87" s="4">
        <f t="shared" si="5"/>
        <v>1.2769590357605591</v>
      </c>
      <c r="I87" s="8">
        <f t="shared" si="6"/>
        <v>44312198.73942133</v>
      </c>
      <c r="J87" s="8">
        <f t="shared" si="7"/>
        <v>35429998.95360022</v>
      </c>
      <c r="K87" s="8">
        <f t="shared" si="8"/>
        <v>26547799.167779125</v>
      </c>
    </row>
    <row r="88" spans="1:11" x14ac:dyDescent="0.7">
      <c r="A88" s="1">
        <v>41973</v>
      </c>
      <c r="B88" s="3">
        <v>118.61</v>
      </c>
      <c r="C88" s="3">
        <v>3778.96</v>
      </c>
      <c r="D88" s="3">
        <v>1913.08</v>
      </c>
      <c r="E88" s="3">
        <v>459.7</v>
      </c>
      <c r="F88" s="4">
        <f t="shared" si="5"/>
        <v>1.6038108289621593</v>
      </c>
      <c r="G88" s="4">
        <f t="shared" si="5"/>
        <v>1.4538928936836826</v>
      </c>
      <c r="H88" s="4">
        <f t="shared" si="5"/>
        <v>1.3437988163572332</v>
      </c>
      <c r="I88" s="8">
        <f t="shared" si="6"/>
        <v>47810745.821349606</v>
      </c>
      <c r="J88" s="8">
        <f t="shared" si="7"/>
        <v>38127165.038073651</v>
      </c>
      <c r="K88" s="8">
        <f t="shared" si="8"/>
        <v>28443584.254797716</v>
      </c>
    </row>
    <row r="89" spans="1:11" x14ac:dyDescent="0.7">
      <c r="A89" s="1">
        <v>42004</v>
      </c>
      <c r="B89" s="3">
        <v>119.68</v>
      </c>
      <c r="C89" s="3">
        <v>3769.44</v>
      </c>
      <c r="D89" s="3">
        <v>1914.87</v>
      </c>
      <c r="E89" s="3">
        <v>456.53</v>
      </c>
      <c r="F89" s="4">
        <f t="shared" si="5"/>
        <v>1.6142022784804853</v>
      </c>
      <c r="G89" s="4">
        <f t="shared" si="5"/>
        <v>1.4683813238639347</v>
      </c>
      <c r="H89" s="4">
        <f t="shared" si="5"/>
        <v>1.346571277625205</v>
      </c>
      <c r="I89" s="8">
        <f t="shared" si="6"/>
        <v>47870522.350267023</v>
      </c>
      <c r="J89" s="8">
        <f t="shared" si="7"/>
        <v>38074199.478554644</v>
      </c>
      <c r="K89" s="8">
        <f t="shared" si="8"/>
        <v>28277876.606842279</v>
      </c>
    </row>
    <row r="90" spans="1:11" x14ac:dyDescent="0.7">
      <c r="A90" s="1">
        <v>42035</v>
      </c>
      <c r="B90" s="3">
        <v>117.44</v>
      </c>
      <c r="C90" s="3">
        <v>3656.28</v>
      </c>
      <c r="D90" s="3">
        <v>1955.02</v>
      </c>
      <c r="E90" s="3">
        <v>455.81</v>
      </c>
      <c r="F90" s="4">
        <f t="shared" si="5"/>
        <v>1.5364379654671498</v>
      </c>
      <c r="G90" s="4">
        <f t="shared" si="5"/>
        <v>1.4711102573995714</v>
      </c>
      <c r="H90" s="4">
        <f t="shared" si="5"/>
        <v>1.3192841233875516</v>
      </c>
      <c r="I90" s="8">
        <f t="shared" si="6"/>
        <v>45314356.429312997</v>
      </c>
      <c r="J90" s="8">
        <f t="shared" si="7"/>
        <v>35939972.129569836</v>
      </c>
      <c r="K90" s="8">
        <f t="shared" si="8"/>
        <v>26565587.82982669</v>
      </c>
    </row>
    <row r="91" spans="1:11" x14ac:dyDescent="0.7">
      <c r="A91" s="1">
        <v>42063</v>
      </c>
      <c r="B91" s="3">
        <v>119.51</v>
      </c>
      <c r="C91" s="3">
        <v>3866.42</v>
      </c>
      <c r="D91" s="3">
        <v>1936.64</v>
      </c>
      <c r="E91" s="3">
        <v>452.12</v>
      </c>
      <c r="F91" s="4">
        <f t="shared" si="5"/>
        <v>1.65338051684554</v>
      </c>
      <c r="G91" s="4">
        <f t="shared" si="5"/>
        <v>1.4829657488576835</v>
      </c>
      <c r="H91" s="4">
        <f t="shared" si="5"/>
        <v>1.3316693679335243</v>
      </c>
      <c r="I91" s="8">
        <f t="shared" si="6"/>
        <v>48513357.673761167</v>
      </c>
      <c r="J91" s="8">
        <f t="shared" si="7"/>
        <v>38375463.006366961</v>
      </c>
      <c r="K91" s="8">
        <f t="shared" si="8"/>
        <v>28237568.338972777</v>
      </c>
    </row>
    <row r="92" spans="1:11" x14ac:dyDescent="0.7">
      <c r="A92" s="1">
        <v>42094</v>
      </c>
      <c r="B92" s="3">
        <v>120.12</v>
      </c>
      <c r="C92" s="3">
        <v>3805.27</v>
      </c>
      <c r="D92" s="3">
        <v>1945.63</v>
      </c>
      <c r="E92" s="3">
        <v>447.76</v>
      </c>
      <c r="F92" s="4">
        <f t="shared" si="5"/>
        <v>1.6355368794207379</v>
      </c>
      <c r="G92" s="4">
        <f t="shared" si="5"/>
        <v>1.4974542200449308</v>
      </c>
      <c r="H92" s="4">
        <f t="shared" si="5"/>
        <v>1.3255589977058644</v>
      </c>
      <c r="I92" s="8">
        <f t="shared" si="6"/>
        <v>47739791.104680076</v>
      </c>
      <c r="J92" s="8">
        <f t="shared" si="7"/>
        <v>37661306.77256728</v>
      </c>
      <c r="K92" s="8">
        <f t="shared" si="8"/>
        <v>27582822.440454505</v>
      </c>
    </row>
    <row r="93" spans="1:11" x14ac:dyDescent="0.7">
      <c r="A93" s="1">
        <v>42124</v>
      </c>
      <c r="B93" s="3">
        <v>119.34</v>
      </c>
      <c r="C93" s="3">
        <v>3841.78</v>
      </c>
      <c r="D93" s="3">
        <v>1938.65</v>
      </c>
      <c r="E93" s="3">
        <v>452.52</v>
      </c>
      <c r="F93" s="4">
        <f t="shared" si="5"/>
        <v>1.6405069154282128</v>
      </c>
      <c r="G93" s="4">
        <f t="shared" si="5"/>
        <v>1.4823932181569808</v>
      </c>
      <c r="H93" s="4">
        <f t="shared" si="5"/>
        <v>1.330951581192676</v>
      </c>
      <c r="I93" s="8">
        <f t="shared" si="6"/>
        <v>47634861.805173002</v>
      </c>
      <c r="J93" s="8">
        <f t="shared" si="7"/>
        <v>37475751.181069098</v>
      </c>
      <c r="K93" s="8">
        <f t="shared" si="8"/>
        <v>27316640.55696521</v>
      </c>
    </row>
    <row r="94" spans="1:11" x14ac:dyDescent="0.7">
      <c r="A94" s="1">
        <v>42155</v>
      </c>
      <c r="B94" s="3">
        <v>124.11</v>
      </c>
      <c r="C94" s="3">
        <v>3891.18</v>
      </c>
      <c r="D94" s="3">
        <v>1933.98</v>
      </c>
      <c r="E94" s="3">
        <v>444.43</v>
      </c>
      <c r="F94" s="4">
        <f t="shared" si="5"/>
        <v>1.7280155143730702</v>
      </c>
      <c r="G94" s="4">
        <f t="shared" si="5"/>
        <v>1.537930573476636</v>
      </c>
      <c r="H94" s="4">
        <f t="shared" si="5"/>
        <v>1.3594041370427614</v>
      </c>
      <c r="I94" s="8">
        <f t="shared" si="6"/>
        <v>49925820.321287833</v>
      </c>
      <c r="J94" s="8">
        <f t="shared" si="7"/>
        <v>39174798.213068604</v>
      </c>
      <c r="K94" s="8">
        <f t="shared" si="8"/>
        <v>28423776.104849402</v>
      </c>
    </row>
    <row r="95" spans="1:11" x14ac:dyDescent="0.7">
      <c r="A95" s="1">
        <v>42185</v>
      </c>
      <c r="B95" s="3">
        <v>122.49</v>
      </c>
      <c r="C95" s="3">
        <v>3815.85</v>
      </c>
      <c r="D95" s="3">
        <v>1912.89</v>
      </c>
      <c r="E95" s="3">
        <v>442.48</v>
      </c>
      <c r="F95" s="4">
        <f t="shared" si="5"/>
        <v>1.6724435565998612</v>
      </c>
      <c r="G95" s="4">
        <f t="shared" si="5"/>
        <v>1.50130388309676</v>
      </c>
      <c r="H95" s="4">
        <f t="shared" si="5"/>
        <v>1.3357731963854607</v>
      </c>
      <c r="I95" s="8">
        <f t="shared" si="6"/>
        <v>48070235.44336848</v>
      </c>
      <c r="J95" s="8">
        <f t="shared" si="7"/>
        <v>37614959.852843888</v>
      </c>
      <c r="K95" s="8">
        <f t="shared" si="8"/>
        <v>27159684.262319323</v>
      </c>
    </row>
    <row r="96" spans="1:11" x14ac:dyDescent="0.7">
      <c r="A96" s="1">
        <v>42216</v>
      </c>
      <c r="B96" s="3">
        <v>123.92</v>
      </c>
      <c r="C96" s="3">
        <v>3895.8</v>
      </c>
      <c r="D96" s="3">
        <v>1926.19</v>
      </c>
      <c r="E96" s="3">
        <v>443.48</v>
      </c>
      <c r="F96" s="4">
        <f t="shared" si="5"/>
        <v>1.7274186282030743</v>
      </c>
      <c r="G96" s="4">
        <f t="shared" si="5"/>
        <v>1.5293909115179698</v>
      </c>
      <c r="H96" s="4">
        <f t="shared" si="5"/>
        <v>1.3544216529773641</v>
      </c>
      <c r="I96" s="8">
        <f t="shared" si="6"/>
        <v>49400357.31059318</v>
      </c>
      <c r="J96" s="8">
        <f t="shared" si="7"/>
        <v>38551405.234274976</v>
      </c>
      <c r="K96" s="8">
        <f t="shared" si="8"/>
        <v>27702453.157956794</v>
      </c>
    </row>
    <row r="97" spans="1:11" x14ac:dyDescent="0.7">
      <c r="A97" s="1">
        <v>42247</v>
      </c>
      <c r="B97" s="3">
        <v>121.22</v>
      </c>
      <c r="C97" s="3">
        <v>3660.75</v>
      </c>
      <c r="D97" s="3">
        <v>1923.42</v>
      </c>
      <c r="E97" s="3">
        <v>443.99</v>
      </c>
      <c r="F97" s="4">
        <f t="shared" si="5"/>
        <v>1.5878295914040619</v>
      </c>
      <c r="G97" s="4">
        <f t="shared" si="5"/>
        <v>1.4939167054464162</v>
      </c>
      <c r="H97" s="4">
        <f t="shared" si="5"/>
        <v>1.3264348166169773</v>
      </c>
      <c r="I97" s="8">
        <f t="shared" si="6"/>
        <v>45158419.177052282</v>
      </c>
      <c r="J97" s="8">
        <f t="shared" si="7"/>
        <v>35136147.915614046</v>
      </c>
      <c r="K97" s="8">
        <f t="shared" si="8"/>
        <v>25113876.654175829</v>
      </c>
    </row>
    <row r="98" spans="1:11" x14ac:dyDescent="0.7">
      <c r="A98" s="1">
        <v>42277</v>
      </c>
      <c r="B98" s="3">
        <v>119.84</v>
      </c>
      <c r="C98" s="3">
        <v>3570.17</v>
      </c>
      <c r="D98" s="3">
        <v>1936.43</v>
      </c>
      <c r="E98" s="3">
        <v>446.26</v>
      </c>
      <c r="F98" s="4">
        <f t="shared" si="5"/>
        <v>1.5309120353859007</v>
      </c>
      <c r="G98" s="4">
        <f t="shared" si="5"/>
        <v>1.4868993756549744</v>
      </c>
      <c r="H98" s="4">
        <f t="shared" si="5"/>
        <v>1.3180388332376578</v>
      </c>
      <c r="I98" s="8">
        <f t="shared" si="6"/>
        <v>43289664.326332659</v>
      </c>
      <c r="J98" s="8">
        <f t="shared" si="7"/>
        <v>33576652.766968437</v>
      </c>
      <c r="K98" s="8">
        <f t="shared" si="8"/>
        <v>23863641.207604226</v>
      </c>
    </row>
    <row r="99" spans="1:11" x14ac:dyDescent="0.7">
      <c r="A99" s="1">
        <v>42308</v>
      </c>
      <c r="B99" s="3">
        <v>120.61</v>
      </c>
      <c r="C99" s="3">
        <v>3871.33</v>
      </c>
      <c r="D99" s="3">
        <v>1936.76</v>
      </c>
      <c r="E99" s="3">
        <v>447.2</v>
      </c>
      <c r="F99" s="4">
        <f t="shared" si="5"/>
        <v>1.6707176133751069</v>
      </c>
      <c r="G99" s="4">
        <f t="shared" si="5"/>
        <v>1.4967080721326811</v>
      </c>
      <c r="H99" s="4">
        <f t="shared" si="5"/>
        <v>1.3293016900426879</v>
      </c>
      <c r="I99" s="8">
        <f t="shared" si="6"/>
        <v>46992952.563808747</v>
      </c>
      <c r="J99" s="8">
        <f t="shared" si="7"/>
        <v>36342931.716069274</v>
      </c>
      <c r="K99" s="8">
        <f t="shared" si="8"/>
        <v>25692910.868329812</v>
      </c>
    </row>
    <row r="100" spans="1:11" x14ac:dyDescent="0.7">
      <c r="A100" s="1">
        <v>42338</v>
      </c>
      <c r="B100" s="3">
        <v>123.08</v>
      </c>
      <c r="C100" s="3">
        <v>3882.84</v>
      </c>
      <c r="D100" s="3">
        <v>1931.64</v>
      </c>
      <c r="E100" s="3">
        <v>439.79</v>
      </c>
      <c r="F100" s="4">
        <f t="shared" si="5"/>
        <v>1.7100016253175434</v>
      </c>
      <c r="G100" s="4">
        <f t="shared" si="5"/>
        <v>1.5233217890460995</v>
      </c>
      <c r="H100" s="4">
        <f t="shared" si="5"/>
        <v>1.3340474659612231</v>
      </c>
      <c r="I100" s="8">
        <f t="shared" si="6"/>
        <v>47847909.915636539</v>
      </c>
      <c r="J100" s="8">
        <f t="shared" si="7"/>
        <v>36897472.394953392</v>
      </c>
      <c r="K100" s="8">
        <f t="shared" si="8"/>
        <v>25947034.874270253</v>
      </c>
    </row>
    <row r="101" spans="1:11" x14ac:dyDescent="0.7">
      <c r="A101" s="1">
        <v>42369</v>
      </c>
      <c r="B101" s="3">
        <v>120.3</v>
      </c>
      <c r="C101" s="3">
        <v>3821.6</v>
      </c>
      <c r="D101" s="3">
        <v>1925.4</v>
      </c>
      <c r="E101" s="3">
        <v>442.13</v>
      </c>
      <c r="F101" s="4">
        <f t="shared" si="5"/>
        <v>1.6450170221341613</v>
      </c>
      <c r="G101" s="4">
        <f t="shared" si="5"/>
        <v>1.4841048052971866</v>
      </c>
      <c r="H101" s="4">
        <f t="shared" si="5"/>
        <v>1.3108531926239588</v>
      </c>
      <c r="I101" s="8">
        <f t="shared" si="6"/>
        <v>45779562.264391214</v>
      </c>
      <c r="J101" s="8">
        <f t="shared" si="7"/>
        <v>35195270.451659583</v>
      </c>
      <c r="K101" s="8">
        <f t="shared" si="8"/>
        <v>24610978.638927955</v>
      </c>
    </row>
    <row r="102" spans="1:11" x14ac:dyDescent="0.7">
      <c r="A102" s="1">
        <v>42400</v>
      </c>
      <c r="B102" s="3">
        <v>121.03</v>
      </c>
      <c r="C102" s="3">
        <v>3631.96</v>
      </c>
      <c r="D102" s="3">
        <v>1951.89</v>
      </c>
      <c r="E102" s="3">
        <v>445.96</v>
      </c>
      <c r="F102" s="4">
        <f t="shared" si="5"/>
        <v>1.572872903633536</v>
      </c>
      <c r="G102" s="4">
        <f t="shared" si="5"/>
        <v>1.5136530795585004</v>
      </c>
      <c r="H102" s="4">
        <f t="shared" si="5"/>
        <v>1.3302319805396401</v>
      </c>
      <c r="I102" s="8">
        <f t="shared" si="6"/>
        <v>43521846.769372076</v>
      </c>
      <c r="J102" s="8">
        <f t="shared" si="7"/>
        <v>33351741.279644117</v>
      </c>
      <c r="K102" s="8">
        <f t="shared" si="8"/>
        <v>23181635.789916165</v>
      </c>
    </row>
    <row r="103" spans="1:11" x14ac:dyDescent="0.7">
      <c r="A103" s="1">
        <v>42429</v>
      </c>
      <c r="B103" s="3">
        <v>112.66</v>
      </c>
      <c r="C103" s="3">
        <v>3627.06</v>
      </c>
      <c r="D103" s="3">
        <v>1965.74</v>
      </c>
      <c r="E103" s="3">
        <v>455.89</v>
      </c>
      <c r="F103" s="4">
        <f t="shared" si="5"/>
        <v>1.4621233991647069</v>
      </c>
      <c r="G103" s="4">
        <f t="shared" si="5"/>
        <v>1.4189719104253007</v>
      </c>
      <c r="H103" s="4">
        <f t="shared" si="5"/>
        <v>1.2658092280751769</v>
      </c>
      <c r="I103" s="8">
        <f t="shared" si="6"/>
        <v>40207376.046949811</v>
      </c>
      <c r="J103" s="8">
        <f t="shared" si="7"/>
        <v>30703370.466363344</v>
      </c>
      <c r="K103" s="8">
        <f t="shared" si="8"/>
        <v>21199364.885776885</v>
      </c>
    </row>
    <row r="104" spans="1:11" x14ac:dyDescent="0.7">
      <c r="A104" s="1">
        <v>42460</v>
      </c>
      <c r="B104" s="3">
        <v>112.56</v>
      </c>
      <c r="C104" s="3">
        <v>3873.11</v>
      </c>
      <c r="D104" s="3">
        <v>1983.77</v>
      </c>
      <c r="E104" s="3">
        <v>468.21</v>
      </c>
      <c r="F104" s="4">
        <f t="shared" si="5"/>
        <v>1.559924059989487</v>
      </c>
      <c r="G104" s="4">
        <f t="shared" si="5"/>
        <v>1.4307158192857563</v>
      </c>
      <c r="H104" s="4">
        <f t="shared" si="5"/>
        <v>1.2988626070648113</v>
      </c>
      <c r="I104" s="8">
        <f t="shared" si="6"/>
        <v>42646826.164271377</v>
      </c>
      <c r="J104" s="8">
        <f t="shared" si="7"/>
        <v>32457102.677251864</v>
      </c>
      <c r="K104" s="8">
        <f t="shared" si="8"/>
        <v>22267379.190232359</v>
      </c>
    </row>
    <row r="105" spans="1:11" x14ac:dyDescent="0.7">
      <c r="A105" s="1">
        <v>42490</v>
      </c>
      <c r="B105" s="3">
        <v>106.35</v>
      </c>
      <c r="C105" s="3">
        <v>3888.13</v>
      </c>
      <c r="D105" s="3">
        <v>1991.39</v>
      </c>
      <c r="E105" s="3">
        <v>474.44</v>
      </c>
      <c r="F105" s="4">
        <f t="shared" si="5"/>
        <v>1.4795778192085798</v>
      </c>
      <c r="G105" s="4">
        <f t="shared" si="5"/>
        <v>1.3569748313907517</v>
      </c>
      <c r="H105" s="4">
        <f t="shared" si="5"/>
        <v>1.2435327745885727</v>
      </c>
      <c r="I105" s="8">
        <f t="shared" si="6"/>
        <v>40200237.079313524</v>
      </c>
      <c r="J105" s="8">
        <f t="shared" si="7"/>
        <v>30485350.664673325</v>
      </c>
      <c r="K105" s="8">
        <f t="shared" si="8"/>
        <v>20770464.250033133</v>
      </c>
    </row>
    <row r="106" spans="1:11" x14ac:dyDescent="0.7">
      <c r="A106" s="1">
        <v>42521</v>
      </c>
      <c r="B106" s="3">
        <v>110.68</v>
      </c>
      <c r="C106" s="3">
        <v>3957.95</v>
      </c>
      <c r="D106" s="3">
        <v>1991.9</v>
      </c>
      <c r="E106" s="3">
        <v>468.08</v>
      </c>
      <c r="F106" s="4">
        <f t="shared" si="5"/>
        <v>1.5674691232864029</v>
      </c>
      <c r="G106" s="4">
        <f t="shared" si="5"/>
        <v>1.4125852220915716</v>
      </c>
      <c r="H106" s="4">
        <f t="shared" si="5"/>
        <v>1.2768141298081108</v>
      </c>
      <c r="I106" s="8">
        <f t="shared" si="6"/>
        <v>42338250.210673146</v>
      </c>
      <c r="J106" s="8">
        <f t="shared" si="7"/>
        <v>31996270.773370996</v>
      </c>
      <c r="K106" s="8">
        <f t="shared" si="8"/>
        <v>21654291.336068857</v>
      </c>
    </row>
    <row r="107" spans="1:11" x14ac:dyDescent="0.7">
      <c r="A107" s="1">
        <v>42551</v>
      </c>
      <c r="B107" s="3">
        <v>103.25</v>
      </c>
      <c r="C107" s="3">
        <v>3968.21</v>
      </c>
      <c r="D107" s="3">
        <v>2027.69</v>
      </c>
      <c r="E107" s="3">
        <v>481.75</v>
      </c>
      <c r="F107" s="4">
        <f t="shared" si="5"/>
        <v>1.4660346942937206</v>
      </c>
      <c r="G107" s="4">
        <f t="shared" si="5"/>
        <v>1.3414348844546111</v>
      </c>
      <c r="H107" s="4">
        <f t="shared" si="5"/>
        <v>1.2258864034337673</v>
      </c>
      <c r="I107" s="8">
        <f t="shared" si="6"/>
        <v>39348447.447818816</v>
      </c>
      <c r="J107" s="8">
        <f t="shared" si="7"/>
        <v>29625720.605857983</v>
      </c>
      <c r="K107" s="8">
        <f t="shared" si="8"/>
        <v>19902993.763897162</v>
      </c>
    </row>
    <row r="108" spans="1:11" x14ac:dyDescent="0.7">
      <c r="A108" s="1">
        <v>42582</v>
      </c>
      <c r="B108" s="3">
        <v>102.05</v>
      </c>
      <c r="C108" s="3">
        <v>4114.51</v>
      </c>
      <c r="D108" s="3">
        <v>2040.51</v>
      </c>
      <c r="E108" s="3">
        <v>485.38</v>
      </c>
      <c r="F108" s="4">
        <f t="shared" si="5"/>
        <v>1.5024176325179315</v>
      </c>
      <c r="G108" s="4">
        <f t="shared" si="5"/>
        <v>1.334226963118428</v>
      </c>
      <c r="H108" s="4">
        <f t="shared" si="5"/>
        <v>1.2207685463131261</v>
      </c>
      <c r="I108" s="8">
        <f t="shared" si="6"/>
        <v>40074967.402145207</v>
      </c>
      <c r="J108" s="8">
        <f t="shared" si="7"/>
        <v>30060949.292359117</v>
      </c>
      <c r="K108" s="8">
        <f t="shared" si="8"/>
        <v>20046931.182573043</v>
      </c>
    </row>
    <row r="109" spans="1:11" x14ac:dyDescent="0.7">
      <c r="A109" s="1">
        <v>42613</v>
      </c>
      <c r="B109" s="3">
        <v>103.42</v>
      </c>
      <c r="C109" s="3">
        <v>4120.29</v>
      </c>
      <c r="D109" s="3">
        <v>2038.18</v>
      </c>
      <c r="E109" s="3">
        <v>483.02</v>
      </c>
      <c r="F109" s="4">
        <f t="shared" si="5"/>
        <v>1.5247261834368926</v>
      </c>
      <c r="G109" s="4">
        <f t="shared" si="5"/>
        <v>1.3505947137873149</v>
      </c>
      <c r="H109" s="4">
        <f t="shared" si="5"/>
        <v>1.231141841850576</v>
      </c>
      <c r="I109" s="8">
        <f t="shared" si="6"/>
        <v>40420017.960336655</v>
      </c>
      <c r="J109" s="8">
        <f t="shared" si="7"/>
        <v>30207307.35116132</v>
      </c>
      <c r="K109" s="8">
        <f t="shared" si="8"/>
        <v>19994596.741986003</v>
      </c>
    </row>
    <row r="110" spans="1:11" x14ac:dyDescent="0.7">
      <c r="A110" s="1">
        <v>42643</v>
      </c>
      <c r="B110" s="3">
        <v>101.33</v>
      </c>
      <c r="C110" s="3">
        <v>4121.0600000000004</v>
      </c>
      <c r="D110" s="3">
        <v>2036.98</v>
      </c>
      <c r="E110" s="3">
        <v>485.68</v>
      </c>
      <c r="F110" s="4">
        <f t="shared" si="5"/>
        <v>1.4941923924730098</v>
      </c>
      <c r="G110" s="4">
        <f t="shared" si="5"/>
        <v>1.3225216309482419</v>
      </c>
      <c r="H110" s="4">
        <f t="shared" si="5"/>
        <v>1.2129047785712537</v>
      </c>
      <c r="I110" s="8">
        <f t="shared" si="6"/>
        <v>39360576.637321308</v>
      </c>
      <c r="J110" s="8">
        <f t="shared" si="7"/>
        <v>29302383.255109489</v>
      </c>
      <c r="K110" s="8">
        <f t="shared" si="8"/>
        <v>19244189.872897696</v>
      </c>
    </row>
    <row r="111" spans="1:11" x14ac:dyDescent="0.7">
      <c r="A111" s="1">
        <v>42674</v>
      </c>
      <c r="B111" s="3">
        <v>104.81</v>
      </c>
      <c r="C111" s="3">
        <v>4045.89</v>
      </c>
      <c r="D111" s="3">
        <v>2021.4</v>
      </c>
      <c r="E111" s="3">
        <v>472.2</v>
      </c>
      <c r="F111" s="4">
        <f t="shared" si="5"/>
        <v>1.5173170311127981</v>
      </c>
      <c r="G111" s="4">
        <f t="shared" si="5"/>
        <v>1.3574784966091435</v>
      </c>
      <c r="H111" s="4">
        <f t="shared" si="5"/>
        <v>1.2197396687029374</v>
      </c>
      <c r="I111" s="8">
        <f t="shared" si="6"/>
        <v>39719734.544948786</v>
      </c>
      <c r="J111" s="8">
        <f t="shared" si="7"/>
        <v>29455877.080585003</v>
      </c>
      <c r="K111" s="8">
        <f t="shared" si="8"/>
        <v>19192019.616221245</v>
      </c>
    </row>
    <row r="112" spans="1:11" x14ac:dyDescent="0.7">
      <c r="A112" s="1">
        <v>42704</v>
      </c>
      <c r="B112" s="3">
        <v>114.44</v>
      </c>
      <c r="C112" s="3">
        <v>4195.7299999999996</v>
      </c>
      <c r="D112" s="3">
        <v>1973.59</v>
      </c>
      <c r="E112" s="3">
        <v>453.44</v>
      </c>
      <c r="F112" s="4">
        <f t="shared" si="5"/>
        <v>1.7180860945351468</v>
      </c>
      <c r="G112" s="4">
        <f t="shared" si="5"/>
        <v>1.4471473761988858</v>
      </c>
      <c r="H112" s="4">
        <f t="shared" si="5"/>
        <v>1.278898630375042</v>
      </c>
      <c r="I112" s="8">
        <f t="shared" si="6"/>
        <v>44725388.927293122</v>
      </c>
      <c r="J112" s="8">
        <f t="shared" si="7"/>
        <v>33053433.578330029</v>
      </c>
      <c r="K112" s="8">
        <f t="shared" si="8"/>
        <v>21381478.229366962</v>
      </c>
    </row>
    <row r="113" spans="1:11" x14ac:dyDescent="0.7">
      <c r="A113" s="1">
        <v>42735</v>
      </c>
      <c r="B113" s="3">
        <v>116.87</v>
      </c>
      <c r="C113" s="3">
        <v>4278.66</v>
      </c>
      <c r="D113" s="3">
        <v>1976.37</v>
      </c>
      <c r="E113" s="3">
        <v>451.35</v>
      </c>
      <c r="F113" s="4">
        <f t="shared" si="5"/>
        <v>1.7892472636313199</v>
      </c>
      <c r="G113" s="4">
        <f t="shared" si="5"/>
        <v>1.4799576006119817</v>
      </c>
      <c r="H113" s="4">
        <f t="shared" si="5"/>
        <v>1.3000346728328904</v>
      </c>
      <c r="I113" s="8">
        <f t="shared" si="6"/>
        <v>46327863.593417667</v>
      </c>
      <c r="J113" s="8">
        <f t="shared" si="7"/>
        <v>34122469.148525402</v>
      </c>
      <c r="K113" s="8">
        <f t="shared" si="8"/>
        <v>21917074.703633171</v>
      </c>
    </row>
    <row r="114" spans="1:11" x14ac:dyDescent="0.7">
      <c r="A114" s="1">
        <v>42766</v>
      </c>
      <c r="B114" s="3">
        <v>112.78</v>
      </c>
      <c r="C114" s="3">
        <v>4359.8100000000004</v>
      </c>
      <c r="D114" s="3">
        <v>1980.25</v>
      </c>
      <c r="E114" s="3">
        <v>456.44</v>
      </c>
      <c r="F114" s="4">
        <f t="shared" si="5"/>
        <v>1.7593781499074732</v>
      </c>
      <c r="G114" s="4">
        <f t="shared" si="5"/>
        <v>1.4309685492433457</v>
      </c>
      <c r="H114" s="4">
        <f t="shared" si="5"/>
        <v>1.268686245607634</v>
      </c>
      <c r="I114" s="8">
        <f t="shared" si="6"/>
        <v>45304481.258632787</v>
      </c>
      <c r="J114" s="8">
        <f t="shared" si="7"/>
        <v>33252839.711469706</v>
      </c>
      <c r="K114" s="8">
        <f t="shared" si="8"/>
        <v>21201198.164306656</v>
      </c>
    </row>
    <row r="115" spans="1:11" x14ac:dyDescent="0.7">
      <c r="A115" s="1">
        <v>42794</v>
      </c>
      <c r="B115" s="3">
        <v>112.75</v>
      </c>
      <c r="C115" s="3">
        <v>4532.93</v>
      </c>
      <c r="D115" s="3">
        <v>1993.56</v>
      </c>
      <c r="E115" s="3">
        <v>458.6</v>
      </c>
      <c r="F115" s="4">
        <f t="shared" si="5"/>
        <v>1.8287532194250495</v>
      </c>
      <c r="G115" s="4">
        <f t="shared" si="5"/>
        <v>1.4402034207370551</v>
      </c>
      <c r="H115" s="4">
        <f t="shared" si="5"/>
        <v>1.2743509454972919</v>
      </c>
      <c r="I115" s="8">
        <f t="shared" si="6"/>
        <v>46840908.773911789</v>
      </c>
      <c r="J115" s="8">
        <f t="shared" si="7"/>
        <v>34264051.895593598</v>
      </c>
      <c r="K115" s="8">
        <f t="shared" si="8"/>
        <v>21687195.017275438</v>
      </c>
    </row>
    <row r="116" spans="1:11" x14ac:dyDescent="0.7">
      <c r="A116" s="1">
        <v>42825</v>
      </c>
      <c r="B116" s="3">
        <v>111.38</v>
      </c>
      <c r="C116" s="3">
        <v>4538.21</v>
      </c>
      <c r="D116" s="3">
        <v>1992.51</v>
      </c>
      <c r="E116" s="3">
        <v>459.3</v>
      </c>
      <c r="F116" s="4">
        <f t="shared" si="5"/>
        <v>1.808636714786565</v>
      </c>
      <c r="G116" s="4">
        <f t="shared" si="5"/>
        <v>1.4219544991388622</v>
      </c>
      <c r="H116" s="4">
        <f t="shared" si="5"/>
        <v>1.2607881071872653</v>
      </c>
      <c r="I116" s="8">
        <f t="shared" si="6"/>
        <v>46075653.162267543</v>
      </c>
      <c r="J116" s="8">
        <f t="shared" si="7"/>
        <v>33587143.217282325</v>
      </c>
      <c r="K116" s="8">
        <f t="shared" si="8"/>
        <v>21098633.272297129</v>
      </c>
    </row>
    <row r="117" spans="1:11" x14ac:dyDescent="0.7">
      <c r="A117" s="1">
        <v>42855</v>
      </c>
      <c r="B117" s="3">
        <v>111.53</v>
      </c>
      <c r="C117" s="3">
        <v>4584.82</v>
      </c>
      <c r="D117" s="3">
        <v>2007.89</v>
      </c>
      <c r="E117" s="3">
        <v>464.48</v>
      </c>
      <c r="F117" s="4">
        <f t="shared" si="5"/>
        <v>1.8296732250904044</v>
      </c>
      <c r="G117" s="4">
        <f t="shared" si="5"/>
        <v>1.4348602201176452</v>
      </c>
      <c r="H117" s="4">
        <f t="shared" si="5"/>
        <v>1.276724420020555</v>
      </c>
      <c r="I117" s="8">
        <f t="shared" si="6"/>
        <v>46361565.623061843</v>
      </c>
      <c r="J117" s="8">
        <f t="shared" si="7"/>
        <v>33677800.046589404</v>
      </c>
      <c r="K117" s="8">
        <f t="shared" si="8"/>
        <v>20994034.470116995</v>
      </c>
    </row>
    <row r="118" spans="1:11" x14ac:dyDescent="0.7">
      <c r="A118" s="1">
        <v>42886</v>
      </c>
      <c r="B118" s="3">
        <v>110.75</v>
      </c>
      <c r="C118" s="3">
        <v>4649.34</v>
      </c>
      <c r="D118" s="3">
        <v>2023.34</v>
      </c>
      <c r="E118" s="3">
        <v>471.67</v>
      </c>
      <c r="F118" s="4">
        <f t="shared" si="5"/>
        <v>1.8424452118236516</v>
      </c>
      <c r="G118" s="4">
        <f t="shared" si="5"/>
        <v>1.4357888574893556</v>
      </c>
      <c r="H118" s="4">
        <f t="shared" si="5"/>
        <v>1.2874205401718113</v>
      </c>
      <c r="I118" s="8">
        <f t="shared" si="6"/>
        <v>46435191.335539035</v>
      </c>
      <c r="J118" s="8">
        <f t="shared" si="7"/>
        <v>33612887.060763061</v>
      </c>
      <c r="K118" s="8">
        <f t="shared" si="8"/>
        <v>20790582.785987128</v>
      </c>
    </row>
    <row r="119" spans="1:11" x14ac:dyDescent="0.7">
      <c r="A119" s="1">
        <v>42916</v>
      </c>
      <c r="B119" s="3">
        <v>112.35</v>
      </c>
      <c r="C119" s="3">
        <v>4678.3599999999997</v>
      </c>
      <c r="D119" s="3">
        <v>2021.31</v>
      </c>
      <c r="E119" s="3">
        <v>471.26</v>
      </c>
      <c r="F119" s="4">
        <f t="shared" si="5"/>
        <v>1.8807291467916747</v>
      </c>
      <c r="G119" s="4">
        <f t="shared" si="5"/>
        <v>1.4550703051193865</v>
      </c>
      <c r="H119" s="4">
        <f t="shared" si="5"/>
        <v>1.3048845835770735</v>
      </c>
      <c r="I119" s="8">
        <f t="shared" si="6"/>
        <v>47150062.276563048</v>
      </c>
      <c r="J119" s="8">
        <f t="shared" si="7"/>
        <v>34011324.970375605</v>
      </c>
      <c r="K119" s="8">
        <f t="shared" si="8"/>
        <v>20872587.664188202</v>
      </c>
    </row>
    <row r="120" spans="1:11" x14ac:dyDescent="0.7">
      <c r="A120" s="1">
        <v>42947</v>
      </c>
      <c r="B120" s="3">
        <v>110.25</v>
      </c>
      <c r="C120" s="3">
        <v>4774.5600000000004</v>
      </c>
      <c r="D120" s="3">
        <v>2030.01</v>
      </c>
      <c r="E120" s="3">
        <v>479.18</v>
      </c>
      <c r="F120" s="4">
        <f t="shared" si="5"/>
        <v>1.8835254559731376</v>
      </c>
      <c r="G120" s="4">
        <f t="shared" si="5"/>
        <v>1.4340184925877282</v>
      </c>
      <c r="H120" s="4">
        <f t="shared" si="5"/>
        <v>1.3020142154129362</v>
      </c>
      <c r="I120" s="8">
        <f t="shared" si="6"/>
        <v>46970166.019186176</v>
      </c>
      <c r="J120" s="8">
        <f t="shared" si="7"/>
        <v>33761893.751345806</v>
      </c>
      <c r="K120" s="8">
        <f t="shared" si="8"/>
        <v>20553621.483505473</v>
      </c>
    </row>
    <row r="121" spans="1:11" x14ac:dyDescent="0.7">
      <c r="A121" s="1">
        <v>42978</v>
      </c>
      <c r="B121" s="3">
        <v>109.96</v>
      </c>
      <c r="C121" s="3">
        <v>4789.18</v>
      </c>
      <c r="D121" s="3">
        <v>2048.21</v>
      </c>
      <c r="E121" s="3">
        <v>483.93</v>
      </c>
      <c r="F121" s="4">
        <f t="shared" si="5"/>
        <v>1.8843233594938813</v>
      </c>
      <c r="G121" s="4">
        <f t="shared" si="5"/>
        <v>1.443069307385868</v>
      </c>
      <c r="H121" s="4">
        <f t="shared" si="5"/>
        <v>1.3114620312640186</v>
      </c>
      <c r="I121" s="8">
        <f t="shared" si="6"/>
        <v>46740063.632312544</v>
      </c>
      <c r="J121" s="8">
        <f t="shared" si="7"/>
        <v>33476196.044848524</v>
      </c>
      <c r="K121" s="8">
        <f t="shared" si="8"/>
        <v>20212328.457384542</v>
      </c>
    </row>
    <row r="122" spans="1:11" x14ac:dyDescent="0.7">
      <c r="A122" s="1">
        <v>43008</v>
      </c>
      <c r="B122" s="3">
        <v>112.47</v>
      </c>
      <c r="C122" s="3">
        <v>4887.97</v>
      </c>
      <c r="D122" s="3">
        <v>2038.46</v>
      </c>
      <c r="E122" s="3">
        <v>479.57</v>
      </c>
      <c r="F122" s="4">
        <f t="shared" si="5"/>
        <v>1.9670924320355243</v>
      </c>
      <c r="G122" s="4">
        <f t="shared" si="5"/>
        <v>1.4689833232167686</v>
      </c>
      <c r="H122" s="4">
        <f t="shared" si="5"/>
        <v>1.3293126794916634</v>
      </c>
      <c r="I122" s="8">
        <f t="shared" si="6"/>
        <v>48543125.118756667</v>
      </c>
      <c r="J122" s="8">
        <f t="shared" si="7"/>
        <v>34646640.95808176</v>
      </c>
      <c r="K122" s="8">
        <f t="shared" si="8"/>
        <v>20750156.797406886</v>
      </c>
    </row>
    <row r="123" spans="1:11" x14ac:dyDescent="0.7">
      <c r="A123" s="1">
        <v>43039</v>
      </c>
      <c r="B123" s="3">
        <v>113.62</v>
      </c>
      <c r="C123" s="3">
        <v>5002.03</v>
      </c>
      <c r="D123" s="3">
        <v>2039.64</v>
      </c>
      <c r="E123" s="3">
        <v>477.75</v>
      </c>
      <c r="F123" s="4">
        <f t="shared" si="5"/>
        <v>2.0335769830438131</v>
      </c>
      <c r="G123" s="4">
        <f t="shared" si="5"/>
        <v>1.4848626453290243</v>
      </c>
      <c r="H123" s="4">
        <f t="shared" si="5"/>
        <v>1.3378084206476559</v>
      </c>
      <c r="I123" s="8">
        <f t="shared" si="6"/>
        <v>49933804.440937817</v>
      </c>
      <c r="J123" s="8">
        <f t="shared" si="7"/>
        <v>35517641.53259968</v>
      </c>
      <c r="K123" s="8">
        <f t="shared" si="8"/>
        <v>21101478.624261573</v>
      </c>
    </row>
    <row r="124" spans="1:11" x14ac:dyDescent="0.7">
      <c r="A124" s="1">
        <v>43069</v>
      </c>
      <c r="B124" s="3">
        <v>112.52</v>
      </c>
      <c r="C124" s="3">
        <v>5155.4399999999996</v>
      </c>
      <c r="D124" s="3">
        <v>2037.02</v>
      </c>
      <c r="E124" s="3">
        <v>483.06</v>
      </c>
      <c r="F124" s="4">
        <f t="shared" si="5"/>
        <v>2.0756541922435066</v>
      </c>
      <c r="G124" s="4">
        <f t="shared" si="5"/>
        <v>1.4685982047371884</v>
      </c>
      <c r="H124" s="4">
        <f t="shared" si="5"/>
        <v>1.339581820487028</v>
      </c>
      <c r="I124" s="8">
        <f t="shared" si="6"/>
        <v>50716996.276367173</v>
      </c>
      <c r="J124" s="8">
        <f t="shared" si="7"/>
        <v>35952545.224718586</v>
      </c>
      <c r="K124" s="8">
        <f t="shared" si="8"/>
        <v>21188094.173070028</v>
      </c>
    </row>
    <row r="125" spans="1:11" x14ac:dyDescent="0.7">
      <c r="A125" s="1">
        <v>43100</v>
      </c>
      <c r="B125" s="3">
        <v>112.67</v>
      </c>
      <c r="C125" s="3">
        <v>5212.76</v>
      </c>
      <c r="D125" s="3">
        <v>2046.37</v>
      </c>
      <c r="E125" s="3">
        <v>484.73</v>
      </c>
      <c r="F125" s="4">
        <f t="shared" si="5"/>
        <v>2.1015298595459075</v>
      </c>
      <c r="G125" s="4">
        <f t="shared" si="5"/>
        <v>1.4773058960635321</v>
      </c>
      <c r="H125" s="4">
        <f t="shared" si="5"/>
        <v>1.3460048909381845</v>
      </c>
      <c r="I125" s="8">
        <f t="shared" si="6"/>
        <v>51099248.087448433</v>
      </c>
      <c r="J125" s="8">
        <f t="shared" si="7"/>
        <v>36100739.390387297</v>
      </c>
      <c r="K125" s="8">
        <f t="shared" si="8"/>
        <v>21102230.693326183</v>
      </c>
    </row>
    <row r="126" spans="1:11" x14ac:dyDescent="0.7">
      <c r="A126" s="1">
        <v>43131</v>
      </c>
      <c r="B126" s="3">
        <v>109.17</v>
      </c>
      <c r="C126" s="3">
        <v>5511.21</v>
      </c>
      <c r="D126" s="3">
        <v>2024.37</v>
      </c>
      <c r="E126" s="3">
        <v>490.51</v>
      </c>
      <c r="F126" s="4">
        <f t="shared" si="5"/>
        <v>2.1528303666102517</v>
      </c>
      <c r="G126" s="4">
        <f t="shared" si="5"/>
        <v>1.4160258429263597</v>
      </c>
      <c r="H126" s="4">
        <f t="shared" si="5"/>
        <v>1.3197437702147081</v>
      </c>
      <c r="I126" s="8">
        <f t="shared" si="6"/>
        <v>52096633.331862353</v>
      </c>
      <c r="J126" s="8">
        <f t="shared" si="7"/>
        <v>36681995.598911874</v>
      </c>
      <c r="K126" s="8">
        <f t="shared" si="8"/>
        <v>21267357.865961414</v>
      </c>
    </row>
    <row r="127" spans="1:11" x14ac:dyDescent="0.7">
      <c r="A127" s="1">
        <v>43159</v>
      </c>
      <c r="B127" s="3">
        <v>106.67</v>
      </c>
      <c r="C127" s="3">
        <v>5308.09</v>
      </c>
      <c r="D127" s="3">
        <v>2003.63</v>
      </c>
      <c r="E127" s="3">
        <v>486.16</v>
      </c>
      <c r="F127" s="4">
        <f t="shared" si="5"/>
        <v>2.0260031373999765</v>
      </c>
      <c r="G127" s="4">
        <f t="shared" si="5"/>
        <v>1.3694235659266927</v>
      </c>
      <c r="H127" s="4">
        <f t="shared" si="5"/>
        <v>1.2780856625354191</v>
      </c>
      <c r="I127" s="8">
        <f t="shared" si="6"/>
        <v>48777524.051753454</v>
      </c>
      <c r="J127" s="8">
        <f t="shared" si="7"/>
        <v>34220991.21330449</v>
      </c>
      <c r="K127" s="8">
        <f t="shared" si="8"/>
        <v>19664458.374855548</v>
      </c>
    </row>
    <row r="128" spans="1:11" x14ac:dyDescent="0.7">
      <c r="A128" s="1">
        <v>43190</v>
      </c>
      <c r="B128" s="3">
        <v>106.26</v>
      </c>
      <c r="C128" s="3">
        <v>5173.1899999999996</v>
      </c>
      <c r="D128" s="3">
        <v>2016.48</v>
      </c>
      <c r="E128" s="3">
        <v>491.33</v>
      </c>
      <c r="F128" s="4">
        <f t="shared" si="5"/>
        <v>1.9669249151911288</v>
      </c>
      <c r="G128" s="4">
        <f t="shared" si="5"/>
        <v>1.3729088574757207</v>
      </c>
      <c r="H128" s="4">
        <f t="shared" si="5"/>
        <v>1.2867125549646201</v>
      </c>
      <c r="I128" s="8">
        <f t="shared" si="6"/>
        <v>47105172.155287459</v>
      </c>
      <c r="J128" s="8">
        <f t="shared" si="7"/>
        <v>32923107.604051471</v>
      </c>
      <c r="K128" s="8">
        <f t="shared" si="8"/>
        <v>18741043.052815501</v>
      </c>
    </row>
    <row r="129" spans="1:11" x14ac:dyDescent="0.7">
      <c r="A129" s="1">
        <v>43220</v>
      </c>
      <c r="B129" s="3">
        <v>109.33</v>
      </c>
      <c r="C129" s="3">
        <v>5193.04</v>
      </c>
      <c r="D129" s="3">
        <v>2001.48</v>
      </c>
      <c r="E129" s="3">
        <v>483.46</v>
      </c>
      <c r="F129" s="4">
        <f t="shared" si="5"/>
        <v>2.0315174474124</v>
      </c>
      <c r="G129" s="4">
        <f t="shared" si="5"/>
        <v>1.4020663920954008</v>
      </c>
      <c r="H129" s="4">
        <f t="shared" si="5"/>
        <v>1.3026817843891896</v>
      </c>
      <c r="I129" s="8">
        <f t="shared" si="6"/>
        <v>48402075.30686672</v>
      </c>
      <c r="J129" s="8">
        <f t="shared" si="7"/>
        <v>33704280.999291331</v>
      </c>
      <c r="K129" s="8">
        <f t="shared" si="8"/>
        <v>19006486.691715963</v>
      </c>
    </row>
    <row r="130" spans="1:11" x14ac:dyDescent="0.7">
      <c r="A130" s="1">
        <v>43251</v>
      </c>
      <c r="B130" s="3">
        <v>108.81</v>
      </c>
      <c r="C130" s="3">
        <v>5318.1</v>
      </c>
      <c r="D130" s="3">
        <v>2015.76</v>
      </c>
      <c r="E130" s="3">
        <v>479.79</v>
      </c>
      <c r="F130" s="4">
        <f t="shared" si="5"/>
        <v>2.070545842529965</v>
      </c>
      <c r="G130" s="4">
        <f t="shared" si="5"/>
        <v>1.4053535974305282</v>
      </c>
      <c r="H130" s="4">
        <f t="shared" si="5"/>
        <v>1.2866441413933905</v>
      </c>
      <c r="I130" s="8">
        <f t="shared" si="6"/>
        <v>49081949.338710591</v>
      </c>
      <c r="J130" s="8">
        <f t="shared" si="7"/>
        <v>34051789.096093193</v>
      </c>
      <c r="K130" s="8">
        <f t="shared" si="8"/>
        <v>19021628.85347582</v>
      </c>
    </row>
    <row r="131" spans="1:11" x14ac:dyDescent="0.7">
      <c r="A131" s="1">
        <v>43281</v>
      </c>
      <c r="B131" s="3">
        <v>110.66</v>
      </c>
      <c r="C131" s="3">
        <v>5350.83</v>
      </c>
      <c r="D131" s="3">
        <v>2013.28</v>
      </c>
      <c r="E131" s="3">
        <v>477.66</v>
      </c>
      <c r="F131" s="4">
        <f t="shared" si="5"/>
        <v>2.1187092362282907</v>
      </c>
      <c r="G131" s="4">
        <f t="shared" si="5"/>
        <v>1.4274891684682764</v>
      </c>
      <c r="H131" s="4">
        <f t="shared" si="5"/>
        <v>1.302710713331122</v>
      </c>
      <c r="I131" s="8">
        <f t="shared" si="6"/>
        <v>49973654.680811651</v>
      </c>
      <c r="J131" s="8">
        <f t="shared" si="7"/>
        <v>34543874.782234557</v>
      </c>
      <c r="K131" s="8">
        <f t="shared" si="8"/>
        <v>19114094.883657489</v>
      </c>
    </row>
    <row r="132" spans="1:11" x14ac:dyDescent="0.7">
      <c r="A132" s="1">
        <v>43312</v>
      </c>
      <c r="B132" s="3">
        <v>111.86</v>
      </c>
      <c r="C132" s="3">
        <v>5549.96</v>
      </c>
      <c r="D132" s="3">
        <v>2013.76</v>
      </c>
      <c r="E132" s="3">
        <v>476.86</v>
      </c>
      <c r="F132" s="4">
        <f t="shared" ref="F132:H195" si="9">C132*$B132/C$3/$B$3</f>
        <v>2.2213869116812512</v>
      </c>
      <c r="G132" s="4">
        <f t="shared" si="9"/>
        <v>1.4433129273831165</v>
      </c>
      <c r="H132" s="4">
        <f t="shared" si="9"/>
        <v>1.3146318625288793</v>
      </c>
      <c r="I132" s="8">
        <f t="shared" si="6"/>
        <v>52145496.530922793</v>
      </c>
      <c r="J132" s="8">
        <f t="shared" si="7"/>
        <v>35917952.896932408</v>
      </c>
      <c r="K132" s="8">
        <f t="shared" si="8"/>
        <v>19690409.26294205</v>
      </c>
    </row>
    <row r="133" spans="1:11" x14ac:dyDescent="0.7">
      <c r="A133" s="1">
        <v>43343</v>
      </c>
      <c r="B133" s="3">
        <v>111.02</v>
      </c>
      <c r="C133" s="3">
        <v>5730.8</v>
      </c>
      <c r="D133" s="3">
        <v>2026.72</v>
      </c>
      <c r="E133" s="3">
        <v>477.36</v>
      </c>
      <c r="F133" s="4">
        <f t="shared" si="9"/>
        <v>2.2765438285056434</v>
      </c>
      <c r="G133" s="4">
        <f t="shared" si="9"/>
        <v>1.4416935406278557</v>
      </c>
      <c r="H133" s="4">
        <f t="shared" si="9"/>
        <v>1.3061278577213022</v>
      </c>
      <c r="I133" s="8">
        <f t="shared" ref="I133:I196" si="10">MAX(I132*(F133/F132)-I$3*0.05/12,0)</f>
        <v>53190266.388347544</v>
      </c>
      <c r="J133" s="8">
        <f t="shared" ref="J133:J196" si="11">MAX(J132*(F133/F132)-J$3*0.06/12,0)</f>
        <v>36509793.723949403</v>
      </c>
      <c r="K133" s="8">
        <f t="shared" ref="K133:K196" si="12">MAX(K132*(F133/F132)-K$3*0.07/12,0)</f>
        <v>19829321.059551291</v>
      </c>
    </row>
    <row r="134" spans="1:11" x14ac:dyDescent="0.7">
      <c r="A134" s="1">
        <v>43373</v>
      </c>
      <c r="B134" s="3">
        <v>113.68</v>
      </c>
      <c r="C134" s="3">
        <v>5763.42</v>
      </c>
      <c r="D134" s="3">
        <v>2013.67</v>
      </c>
      <c r="E134" s="3">
        <v>473.25</v>
      </c>
      <c r="F134" s="4">
        <f t="shared" si="9"/>
        <v>2.3443576899826586</v>
      </c>
      <c r="G134" s="4">
        <f t="shared" si="9"/>
        <v>1.4667305616312529</v>
      </c>
      <c r="H134" s="4">
        <f t="shared" si="9"/>
        <v>1.3259072096966384</v>
      </c>
      <c r="I134" s="8">
        <f t="shared" si="10"/>
        <v>54524702.10692215</v>
      </c>
      <c r="J134" s="8">
        <f t="shared" si="11"/>
        <v>37297350.248514757</v>
      </c>
      <c r="K134" s="8">
        <f t="shared" si="12"/>
        <v>20069998.390107386</v>
      </c>
    </row>
    <row r="135" spans="1:11" x14ac:dyDescent="0.7">
      <c r="A135" s="1">
        <v>43404</v>
      </c>
      <c r="B135" s="3">
        <v>112.93</v>
      </c>
      <c r="C135" s="3">
        <v>5369.49</v>
      </c>
      <c r="D135" s="3">
        <v>1997.76</v>
      </c>
      <c r="E135" s="3">
        <v>467.96</v>
      </c>
      <c r="F135" s="4">
        <f t="shared" si="9"/>
        <v>2.1697110794352743</v>
      </c>
      <c r="G135" s="4">
        <f t="shared" si="9"/>
        <v>1.4455416780913064</v>
      </c>
      <c r="H135" s="4">
        <f t="shared" si="9"/>
        <v>1.3024363393962595</v>
      </c>
      <c r="I135" s="8">
        <f t="shared" si="10"/>
        <v>50212798.731524594</v>
      </c>
      <c r="J135" s="8">
        <f t="shared" si="11"/>
        <v>34218825.524606295</v>
      </c>
      <c r="K135" s="8">
        <f t="shared" si="12"/>
        <v>18224852.317688018</v>
      </c>
    </row>
    <row r="136" spans="1:11" x14ac:dyDescent="0.7">
      <c r="A136" s="1">
        <v>43434</v>
      </c>
      <c r="B136" s="3">
        <v>113.46</v>
      </c>
      <c r="C136" s="3">
        <v>5478.91</v>
      </c>
      <c r="D136" s="3">
        <v>2009.68</v>
      </c>
      <c r="E136" s="3">
        <v>469.42</v>
      </c>
      <c r="F136" s="4">
        <f t="shared" si="9"/>
        <v>2.2243160027361704</v>
      </c>
      <c r="G136" s="4">
        <f t="shared" si="9"/>
        <v>1.4609914224520626</v>
      </c>
      <c r="H136" s="4">
        <f t="shared" si="9"/>
        <v>1.3126314722814452</v>
      </c>
      <c r="I136" s="8">
        <f t="shared" si="10"/>
        <v>51226499.714317136</v>
      </c>
      <c r="J136" s="8">
        <f t="shared" si="11"/>
        <v>34780007.624346599</v>
      </c>
      <c r="K136" s="8">
        <f t="shared" si="12"/>
        <v>18333515.534376081</v>
      </c>
    </row>
    <row r="137" spans="1:11" x14ac:dyDescent="0.7">
      <c r="A137" s="1">
        <v>43465</v>
      </c>
      <c r="B137" s="3">
        <v>109.56</v>
      </c>
      <c r="C137" s="3">
        <v>4984.22</v>
      </c>
      <c r="D137" s="3">
        <v>2046.6</v>
      </c>
      <c r="E137" s="3">
        <v>478.92</v>
      </c>
      <c r="F137" s="4">
        <f t="shared" si="9"/>
        <v>1.9539289507814559</v>
      </c>
      <c r="G137" s="4">
        <f t="shared" si="9"/>
        <v>1.4366896722553624</v>
      </c>
      <c r="H137" s="4">
        <f t="shared" si="9"/>
        <v>1.2931635118511116</v>
      </c>
      <c r="I137" s="8">
        <f t="shared" si="10"/>
        <v>44749424.864037365</v>
      </c>
      <c r="J137" s="8">
        <f t="shared" si="11"/>
        <v>30252162.427467439</v>
      </c>
      <c r="K137" s="8">
        <f t="shared" si="12"/>
        <v>15754899.990897531</v>
      </c>
    </row>
    <row r="138" spans="1:11" x14ac:dyDescent="0.7">
      <c r="A138" s="1">
        <v>43496</v>
      </c>
      <c r="B138" s="3">
        <v>108.87</v>
      </c>
      <c r="C138" s="3">
        <v>5383.63</v>
      </c>
      <c r="D138" s="3">
        <v>2068.34</v>
      </c>
      <c r="E138" s="3">
        <v>486.21</v>
      </c>
      <c r="F138" s="4">
        <f t="shared" si="9"/>
        <v>2.0972150619548953</v>
      </c>
      <c r="G138" s="4">
        <f t="shared" si="9"/>
        <v>1.4428066332318736</v>
      </c>
      <c r="H138" s="4">
        <f t="shared" si="9"/>
        <v>1.3045795136146283</v>
      </c>
      <c r="I138" s="8">
        <f t="shared" si="10"/>
        <v>47781003.277342267</v>
      </c>
      <c r="J138" s="8">
        <f t="shared" si="11"/>
        <v>32170623.189352058</v>
      </c>
      <c r="K138" s="8">
        <f t="shared" si="12"/>
        <v>16560243.101361867</v>
      </c>
    </row>
    <row r="139" spans="1:11" x14ac:dyDescent="0.7">
      <c r="A139" s="1">
        <v>43524</v>
      </c>
      <c r="B139" s="3">
        <v>111.37</v>
      </c>
      <c r="C139" s="3">
        <v>5556.49</v>
      </c>
      <c r="D139" s="3">
        <v>2067.14</v>
      </c>
      <c r="E139" s="3">
        <v>483.41</v>
      </c>
      <c r="F139" s="4">
        <f t="shared" si="9"/>
        <v>2.2142583821407622</v>
      </c>
      <c r="G139" s="4">
        <f t="shared" si="9"/>
        <v>1.4750817400610396</v>
      </c>
      <c r="H139" s="4">
        <f t="shared" si="9"/>
        <v>1.3268514224625443</v>
      </c>
      <c r="I139" s="8">
        <f t="shared" si="10"/>
        <v>50197609.753160246</v>
      </c>
      <c r="J139" s="8">
        <f t="shared" si="11"/>
        <v>33666031.118103229</v>
      </c>
      <c r="K139" s="8">
        <f t="shared" si="12"/>
        <v>17134452.483046241</v>
      </c>
    </row>
    <row r="140" spans="1:11" x14ac:dyDescent="0.7">
      <c r="A140" s="1">
        <v>43555</v>
      </c>
      <c r="B140" s="3">
        <v>110.84</v>
      </c>
      <c r="C140" s="3">
        <v>5664.46</v>
      </c>
      <c r="D140" s="3">
        <v>2106.83</v>
      </c>
      <c r="E140" s="3">
        <v>489.46</v>
      </c>
      <c r="F140" s="4">
        <f t="shared" si="9"/>
        <v>2.2465421540385186</v>
      </c>
      <c r="G140" s="4">
        <f t="shared" si="9"/>
        <v>1.4962493935105412</v>
      </c>
      <c r="H140" s="4">
        <f t="shared" si="9"/>
        <v>1.3370639132058002</v>
      </c>
      <c r="I140" s="8">
        <f t="shared" si="10"/>
        <v>50679488.289176829</v>
      </c>
      <c r="J140" s="8">
        <f t="shared" si="11"/>
        <v>33856880.098550051</v>
      </c>
      <c r="K140" s="8">
        <f t="shared" si="12"/>
        <v>17034271.9079233</v>
      </c>
    </row>
    <row r="141" spans="1:11" x14ac:dyDescent="0.7">
      <c r="A141" s="1">
        <v>43585</v>
      </c>
      <c r="B141" s="3">
        <v>111.41</v>
      </c>
      <c r="C141" s="3">
        <v>5893.81</v>
      </c>
      <c r="D141" s="3">
        <v>2107.37</v>
      </c>
      <c r="E141" s="3">
        <v>488.01</v>
      </c>
      <c r="F141" s="4">
        <f t="shared" si="9"/>
        <v>2.3495237865182972</v>
      </c>
      <c r="G141" s="4">
        <f t="shared" si="9"/>
        <v>1.5043294022901903</v>
      </c>
      <c r="H141" s="4">
        <f t="shared" si="9"/>
        <v>1.3399584759024772</v>
      </c>
      <c r="I141" s="8">
        <f t="shared" si="10"/>
        <v>52752639.193724588</v>
      </c>
      <c r="J141" s="8">
        <f t="shared" si="11"/>
        <v>35108881.594250023</v>
      </c>
      <c r="K141" s="8">
        <f t="shared" si="12"/>
        <v>17465123.994775482</v>
      </c>
    </row>
    <row r="142" spans="1:11" x14ac:dyDescent="0.7">
      <c r="A142" s="1">
        <v>43616</v>
      </c>
      <c r="B142" s="3">
        <v>108.26</v>
      </c>
      <c r="C142" s="3">
        <v>5519.27</v>
      </c>
      <c r="D142" s="3">
        <v>2144.7800000000002</v>
      </c>
      <c r="E142" s="3">
        <v>494.62</v>
      </c>
      <c r="F142" s="4">
        <f t="shared" si="9"/>
        <v>2.1380073971171889</v>
      </c>
      <c r="G142" s="4">
        <f t="shared" si="9"/>
        <v>1.4877458599963675</v>
      </c>
      <c r="H142" s="4">
        <f t="shared" si="9"/>
        <v>1.3197088844443001</v>
      </c>
      <c r="I142" s="8">
        <f t="shared" si="10"/>
        <v>47753571.387873232</v>
      </c>
      <c r="J142" s="8">
        <f t="shared" si="11"/>
        <v>31648196.900041692</v>
      </c>
      <c r="K142" s="8">
        <f t="shared" si="12"/>
        <v>15542822.412210166</v>
      </c>
    </row>
    <row r="143" spans="1:11" x14ac:dyDescent="0.7">
      <c r="A143" s="1">
        <v>43646</v>
      </c>
      <c r="B143" s="3">
        <v>107.88</v>
      </c>
      <c r="C143" s="3">
        <v>5908.25</v>
      </c>
      <c r="D143" s="3">
        <v>2171.71</v>
      </c>
      <c r="E143" s="3">
        <v>505.59</v>
      </c>
      <c r="F143" s="4">
        <f t="shared" si="9"/>
        <v>2.2806536795703645</v>
      </c>
      <c r="G143" s="4">
        <f t="shared" si="9"/>
        <v>1.5011384371697982</v>
      </c>
      <c r="H143" s="4">
        <f t="shared" si="9"/>
        <v>1.3442432297723874</v>
      </c>
      <c r="I143" s="8">
        <f t="shared" si="10"/>
        <v>50689654.579880573</v>
      </c>
      <c r="J143" s="8">
        <f t="shared" si="11"/>
        <v>33459741.341012403</v>
      </c>
      <c r="K143" s="8">
        <f t="shared" si="12"/>
        <v>16229828.102144245</v>
      </c>
    </row>
    <row r="144" spans="1:11" x14ac:dyDescent="0.7">
      <c r="A144" s="1">
        <v>43677</v>
      </c>
      <c r="B144" s="3">
        <v>108.74</v>
      </c>
      <c r="C144" s="3">
        <v>5993.17</v>
      </c>
      <c r="D144" s="3">
        <v>2176.4899999999998</v>
      </c>
      <c r="E144" s="3">
        <v>504.18</v>
      </c>
      <c r="F144" s="4">
        <f t="shared" si="9"/>
        <v>2.3318760729360135</v>
      </c>
      <c r="G144" s="4">
        <f t="shared" si="9"/>
        <v>1.5164356342258758</v>
      </c>
      <c r="H144" s="4">
        <f t="shared" si="9"/>
        <v>1.3511805566515978</v>
      </c>
      <c r="I144" s="8">
        <f t="shared" si="10"/>
        <v>51578120.033762477</v>
      </c>
      <c r="J144" s="8">
        <f t="shared" si="11"/>
        <v>33911231.165282905</v>
      </c>
      <c r="K144" s="8">
        <f t="shared" si="12"/>
        <v>16244342.296803342</v>
      </c>
    </row>
    <row r="145" spans="1:11" x14ac:dyDescent="0.7">
      <c r="A145" s="1">
        <v>43708</v>
      </c>
      <c r="B145" s="3">
        <v>106.29</v>
      </c>
      <c r="C145" s="3">
        <v>5898.23</v>
      </c>
      <c r="D145" s="3">
        <v>2232.89</v>
      </c>
      <c r="E145" s="3">
        <v>514.42999999999995</v>
      </c>
      <c r="F145" s="4">
        <f t="shared" si="9"/>
        <v>2.2432292099774767</v>
      </c>
      <c r="G145" s="4">
        <f t="shared" si="9"/>
        <v>1.5206795731319651</v>
      </c>
      <c r="H145" s="4">
        <f t="shared" si="9"/>
        <v>1.3475880123748638</v>
      </c>
      <c r="I145" s="8">
        <f t="shared" si="10"/>
        <v>49367364.661143079</v>
      </c>
      <c r="J145" s="8">
        <f t="shared" si="11"/>
        <v>32322087.073642068</v>
      </c>
      <c r="K145" s="8">
        <f t="shared" si="12"/>
        <v>15276809.486141065</v>
      </c>
    </row>
    <row r="146" spans="1:11" x14ac:dyDescent="0.7">
      <c r="A146" s="1">
        <v>43738</v>
      </c>
      <c r="B146" s="3">
        <v>108.06</v>
      </c>
      <c r="C146" s="3">
        <v>6008.59</v>
      </c>
      <c r="D146" s="3">
        <v>2221</v>
      </c>
      <c r="E146" s="3">
        <v>509.2</v>
      </c>
      <c r="F146" s="4">
        <f t="shared" si="9"/>
        <v>2.3232560378771261</v>
      </c>
      <c r="G146" s="4">
        <f t="shared" si="9"/>
        <v>1.5377704039966715</v>
      </c>
      <c r="H146" s="4">
        <f t="shared" si="9"/>
        <v>1.3561002709758072</v>
      </c>
      <c r="I146" s="8">
        <f t="shared" si="10"/>
        <v>50878537.161048338</v>
      </c>
      <c r="J146" s="8">
        <f t="shared" si="11"/>
        <v>33175172.13873259</v>
      </c>
      <c r="K146" s="8">
        <f t="shared" si="12"/>
        <v>15471807.116416849</v>
      </c>
    </row>
    <row r="147" spans="1:11" x14ac:dyDescent="0.7">
      <c r="A147" s="1">
        <v>43769</v>
      </c>
      <c r="B147" s="3">
        <v>108.02</v>
      </c>
      <c r="C147" s="3">
        <v>6138.73</v>
      </c>
      <c r="D147" s="3">
        <v>2227.69</v>
      </c>
      <c r="E147" s="3">
        <v>512.59</v>
      </c>
      <c r="F147" s="4">
        <f t="shared" si="9"/>
        <v>2.3726968068666663</v>
      </c>
      <c r="G147" s="4">
        <f t="shared" si="9"/>
        <v>1.5418314664397796</v>
      </c>
      <c r="H147" s="4">
        <f t="shared" si="9"/>
        <v>1.3646231887754088</v>
      </c>
      <c r="I147" s="8">
        <f t="shared" si="10"/>
        <v>51711273.614239112</v>
      </c>
      <c r="J147" s="8">
        <f t="shared" si="11"/>
        <v>33581166.65468704</v>
      </c>
      <c r="K147" s="8">
        <f t="shared" si="12"/>
        <v>15451059.695134971</v>
      </c>
    </row>
    <row r="148" spans="1:11" x14ac:dyDescent="0.7">
      <c r="A148" s="1">
        <v>43799</v>
      </c>
      <c r="B148" s="3">
        <v>109.51</v>
      </c>
      <c r="C148" s="3">
        <v>6361.56</v>
      </c>
      <c r="D148" s="3">
        <v>2226.5500000000002</v>
      </c>
      <c r="E148" s="3">
        <v>508.7</v>
      </c>
      <c r="F148" s="4">
        <f t="shared" si="9"/>
        <v>2.492739796562748</v>
      </c>
      <c r="G148" s="4">
        <f t="shared" si="9"/>
        <v>1.5622991900646173</v>
      </c>
      <c r="H148" s="4">
        <f t="shared" si="9"/>
        <v>1.3729475965599431</v>
      </c>
      <c r="I148" s="8">
        <f t="shared" si="10"/>
        <v>54077526.928897955</v>
      </c>
      <c r="J148" s="8">
        <f t="shared" si="11"/>
        <v>34980154.755924672</v>
      </c>
      <c r="K148" s="8">
        <f t="shared" si="12"/>
        <v>15882782.5829514</v>
      </c>
    </row>
    <row r="149" spans="1:11" x14ac:dyDescent="0.7">
      <c r="A149" s="1">
        <v>43830</v>
      </c>
      <c r="B149" s="3">
        <v>108.61</v>
      </c>
      <c r="C149" s="3">
        <v>6553.57</v>
      </c>
      <c r="D149" s="3">
        <v>2225</v>
      </c>
      <c r="E149" s="3">
        <v>511.67</v>
      </c>
      <c r="F149" s="4">
        <f t="shared" si="9"/>
        <v>2.5468730441843062</v>
      </c>
      <c r="G149" s="4">
        <f t="shared" si="9"/>
        <v>1.5483809000053776</v>
      </c>
      <c r="H149" s="4">
        <f t="shared" si="9"/>
        <v>1.3696140819011124</v>
      </c>
      <c r="I149" s="8">
        <f t="shared" si="10"/>
        <v>55001894.249562591</v>
      </c>
      <c r="J149" s="8">
        <f t="shared" si="11"/>
        <v>35439796.56926354</v>
      </c>
      <c r="K149" s="8">
        <f t="shared" si="12"/>
        <v>15877698.888964504</v>
      </c>
    </row>
    <row r="150" spans="1:11" x14ac:dyDescent="0.7">
      <c r="A150" s="1">
        <v>43861</v>
      </c>
      <c r="B150" s="3">
        <v>108.38</v>
      </c>
      <c r="C150" s="3">
        <v>6551</v>
      </c>
      <c r="D150" s="3">
        <v>2267.8200000000002</v>
      </c>
      <c r="E150" s="3">
        <v>518.20000000000005</v>
      </c>
      <c r="F150" s="4">
        <f t="shared" si="9"/>
        <v>2.540482962771915</v>
      </c>
      <c r="G150" s="4">
        <f t="shared" si="9"/>
        <v>1.5748373422764192</v>
      </c>
      <c r="H150" s="4">
        <f t="shared" si="9"/>
        <v>1.3841558733387314</v>
      </c>
      <c r="I150" s="8">
        <f t="shared" si="10"/>
        <v>54613894.994792908</v>
      </c>
      <c r="J150" s="8">
        <f t="shared" si="11"/>
        <v>35050878.440488614</v>
      </c>
      <c r="K150" s="8">
        <f t="shared" si="12"/>
        <v>15487861.886184331</v>
      </c>
    </row>
    <row r="151" spans="1:11" x14ac:dyDescent="0.7">
      <c r="A151" s="1">
        <v>43890</v>
      </c>
      <c r="B151" s="3">
        <v>108.07</v>
      </c>
      <c r="C151" s="3">
        <v>6011.73</v>
      </c>
      <c r="D151" s="3">
        <v>2308.64</v>
      </c>
      <c r="E151" s="3">
        <v>521.69000000000005</v>
      </c>
      <c r="F151" s="4">
        <f t="shared" si="9"/>
        <v>2.3246852462296177</v>
      </c>
      <c r="G151" s="4">
        <f t="shared" si="9"/>
        <v>1.5985982896537057</v>
      </c>
      <c r="H151" s="4">
        <f t="shared" si="9"/>
        <v>1.3894921836502887</v>
      </c>
      <c r="I151" s="8">
        <f t="shared" si="10"/>
        <v>49724795.26294589</v>
      </c>
      <c r="J151" s="8">
        <f t="shared" si="11"/>
        <v>31773531.360779751</v>
      </c>
      <c r="K151" s="8">
        <f t="shared" si="12"/>
        <v>13822267.458613621</v>
      </c>
    </row>
    <row r="152" spans="1:11" x14ac:dyDescent="0.7">
      <c r="A152" s="1">
        <v>43921</v>
      </c>
      <c r="B152" s="3">
        <v>107.53</v>
      </c>
      <c r="C152" s="3">
        <v>5269.2</v>
      </c>
      <c r="D152" s="3">
        <v>2295.0500000000002</v>
      </c>
      <c r="E152" s="3">
        <v>510</v>
      </c>
      <c r="F152" s="4">
        <f t="shared" si="9"/>
        <v>2.0273739859918689</v>
      </c>
      <c r="G152" s="4">
        <f t="shared" si="9"/>
        <v>1.581247215580956</v>
      </c>
      <c r="H152" s="4">
        <f t="shared" si="9"/>
        <v>1.3515691380467718</v>
      </c>
      <c r="I152" s="8">
        <f t="shared" si="10"/>
        <v>43115335.818417616</v>
      </c>
      <c r="J152" s="8">
        <f t="shared" si="11"/>
        <v>27409915.150198795</v>
      </c>
      <c r="K152" s="8">
        <f t="shared" si="12"/>
        <v>11704494.481979979</v>
      </c>
    </row>
    <row r="153" spans="1:11" x14ac:dyDescent="0.7">
      <c r="A153" s="1">
        <v>43951</v>
      </c>
      <c r="B153" s="3">
        <v>107.17</v>
      </c>
      <c r="C153" s="3">
        <v>5944.68</v>
      </c>
      <c r="D153" s="3">
        <v>2335.85</v>
      </c>
      <c r="E153" s="3">
        <v>520.01</v>
      </c>
      <c r="F153" s="4">
        <f t="shared" si="9"/>
        <v>2.2796136721392735</v>
      </c>
      <c r="G153" s="4">
        <f t="shared" si="9"/>
        <v>1.603969691552793</v>
      </c>
      <c r="H153" s="4">
        <f t="shared" si="9"/>
        <v>1.3734832601092801</v>
      </c>
      <c r="I153" s="8">
        <f t="shared" si="10"/>
        <v>48229614.363037959</v>
      </c>
      <c r="J153" s="8">
        <f t="shared" si="11"/>
        <v>30520173.169974364</v>
      </c>
      <c r="K153" s="8">
        <f t="shared" si="12"/>
        <v>12810731.976910774</v>
      </c>
    </row>
    <row r="154" spans="1:11" x14ac:dyDescent="0.7">
      <c r="A154" s="1">
        <v>43982</v>
      </c>
      <c r="B154" s="3">
        <v>107.77</v>
      </c>
      <c r="C154" s="3">
        <v>6227.81</v>
      </c>
      <c r="D154" s="3">
        <v>2346.7199999999998</v>
      </c>
      <c r="E154" s="3">
        <v>522.29</v>
      </c>
      <c r="F154" s="4">
        <f t="shared" si="9"/>
        <v>2.4015563314402835</v>
      </c>
      <c r="G154" s="4">
        <f t="shared" si="9"/>
        <v>1.6204555923459565</v>
      </c>
      <c r="H154" s="4">
        <f t="shared" si="9"/>
        <v>1.3872286134749994</v>
      </c>
      <c r="I154" s="8">
        <f t="shared" si="10"/>
        <v>50559545.999863006</v>
      </c>
      <c r="J154" s="8">
        <f t="shared" si="11"/>
        <v>31852779.222552307</v>
      </c>
      <c r="K154" s="8">
        <f t="shared" si="12"/>
        <v>13146012.445241611</v>
      </c>
    </row>
    <row r="155" spans="1:11" x14ac:dyDescent="0.7">
      <c r="A155" s="1">
        <v>44012</v>
      </c>
      <c r="B155" s="3">
        <v>107.92</v>
      </c>
      <c r="C155" s="3">
        <v>6351.67</v>
      </c>
      <c r="D155" s="3">
        <v>2361.5100000000002</v>
      </c>
      <c r="E155" s="3">
        <v>526.92999999999995</v>
      </c>
      <c r="F155" s="4">
        <f t="shared" si="9"/>
        <v>2.4527280827748021</v>
      </c>
      <c r="G155" s="4">
        <f t="shared" si="9"/>
        <v>1.6329380243804388</v>
      </c>
      <c r="H155" s="4">
        <f t="shared" si="9"/>
        <v>1.4015006594113004</v>
      </c>
      <c r="I155" s="8">
        <f t="shared" si="10"/>
        <v>51386855.94326105</v>
      </c>
      <c r="J155" s="8">
        <f t="shared" si="11"/>
        <v>32231490.138615735</v>
      </c>
      <c r="K155" s="8">
        <f t="shared" si="12"/>
        <v>13076124.333970429</v>
      </c>
    </row>
    <row r="156" spans="1:11" x14ac:dyDescent="0.7">
      <c r="A156" s="1">
        <v>44043</v>
      </c>
      <c r="B156" s="3">
        <v>105.88</v>
      </c>
      <c r="C156" s="3">
        <v>6709.81</v>
      </c>
      <c r="D156" s="3">
        <v>2396.7800000000002</v>
      </c>
      <c r="E156" s="3">
        <v>543.74</v>
      </c>
      <c r="F156" s="4">
        <f t="shared" si="9"/>
        <v>2.5420477013811933</v>
      </c>
      <c r="G156" s="4">
        <f t="shared" si="9"/>
        <v>1.62599827726152</v>
      </c>
      <c r="H156" s="4">
        <f t="shared" si="9"/>
        <v>1.4188734428241618</v>
      </c>
      <c r="I156" s="8">
        <f t="shared" si="10"/>
        <v>53008182.164242335</v>
      </c>
      <c r="J156" s="8">
        <f t="shared" si="11"/>
        <v>33105246.180516586</v>
      </c>
      <c r="K156" s="8">
        <f t="shared" si="12"/>
        <v>13202310.196790848</v>
      </c>
    </row>
    <row r="157" spans="1:11" x14ac:dyDescent="0.7">
      <c r="A157" s="1">
        <v>44074</v>
      </c>
      <c r="B157" s="3">
        <v>105.89</v>
      </c>
      <c r="C157" s="3">
        <v>7192.11</v>
      </c>
      <c r="D157" s="3">
        <v>2377.4299999999998</v>
      </c>
      <c r="E157" s="3">
        <v>542.91</v>
      </c>
      <c r="F157" s="4">
        <f t="shared" si="9"/>
        <v>2.725027002275823</v>
      </c>
      <c r="G157" s="4">
        <f t="shared" si="9"/>
        <v>1.6130233838886943</v>
      </c>
      <c r="H157" s="4">
        <f t="shared" si="9"/>
        <v>1.4168413855146316</v>
      </c>
      <c r="I157" s="8">
        <f t="shared" si="10"/>
        <v>56573767.57156501</v>
      </c>
      <c r="J157" s="8">
        <f t="shared" si="11"/>
        <v>35188197.058568247</v>
      </c>
      <c r="K157" s="8">
        <f t="shared" si="12"/>
        <v>13802626.5455715</v>
      </c>
    </row>
    <row r="158" spans="1:11" x14ac:dyDescent="0.7">
      <c r="A158" s="1">
        <v>44104</v>
      </c>
      <c r="B158" s="3">
        <v>105.45</v>
      </c>
      <c r="C158" s="3">
        <v>6918.83</v>
      </c>
      <c r="D158" s="3">
        <v>2376.13</v>
      </c>
      <c r="E158" s="3">
        <v>540.96</v>
      </c>
      <c r="F158" s="4">
        <f t="shared" si="9"/>
        <v>2.6105906880950585</v>
      </c>
      <c r="G158" s="4">
        <f t="shared" si="9"/>
        <v>1.605442509054436</v>
      </c>
      <c r="H158" s="4">
        <f t="shared" si="9"/>
        <v>1.4058862456036905</v>
      </c>
      <c r="I158" s="8">
        <f t="shared" si="10"/>
        <v>53947977.006993614</v>
      </c>
      <c r="J158" s="8">
        <f t="shared" si="11"/>
        <v>33410484.151251748</v>
      </c>
      <c r="K158" s="8">
        <f t="shared" si="12"/>
        <v>12872991.295509892</v>
      </c>
    </row>
    <row r="159" spans="1:11" x14ac:dyDescent="0.7">
      <c r="A159" s="1">
        <v>44135</v>
      </c>
      <c r="B159" s="3">
        <v>104.64</v>
      </c>
      <c r="C159" s="3">
        <v>6734.84</v>
      </c>
      <c r="D159" s="3">
        <v>2365.52</v>
      </c>
      <c r="E159" s="3">
        <v>541.47</v>
      </c>
      <c r="F159" s="4">
        <f t="shared" si="9"/>
        <v>2.5216485311885743</v>
      </c>
      <c r="G159" s="4">
        <f t="shared" si="9"/>
        <v>1.5859968911994429</v>
      </c>
      <c r="H159" s="4">
        <f t="shared" si="9"/>
        <v>1.3964023634605451</v>
      </c>
      <c r="I159" s="8">
        <f t="shared" si="10"/>
        <v>51859983.231245995</v>
      </c>
      <c r="J159" s="8">
        <f t="shared" si="11"/>
        <v>31972197.503232405</v>
      </c>
      <c r="K159" s="8">
        <f t="shared" si="12"/>
        <v>12084411.77521883</v>
      </c>
    </row>
    <row r="160" spans="1:11" x14ac:dyDescent="0.7">
      <c r="A160" s="1">
        <v>44165</v>
      </c>
      <c r="B160" s="3">
        <v>104.27</v>
      </c>
      <c r="C160" s="3">
        <v>7472.06</v>
      </c>
      <c r="D160" s="3">
        <v>2388.73</v>
      </c>
      <c r="E160" s="3">
        <v>551.32000000000005</v>
      </c>
      <c r="F160" s="4">
        <f t="shared" si="9"/>
        <v>2.7877849215336932</v>
      </c>
      <c r="G160" s="4">
        <f t="shared" si="9"/>
        <v>1.5958953667271589</v>
      </c>
      <c r="H160" s="4">
        <f t="shared" si="9"/>
        <v>1.4167772208355378</v>
      </c>
      <c r="I160" s="8">
        <f t="shared" si="10"/>
        <v>57083318.856657967</v>
      </c>
      <c r="J160" s="8">
        <f t="shared" si="11"/>
        <v>35046563.569585353</v>
      </c>
      <c r="K160" s="8">
        <f t="shared" si="12"/>
        <v>13009808.282512764</v>
      </c>
    </row>
    <row r="161" spans="1:11" x14ac:dyDescent="0.7">
      <c r="A161" s="1">
        <v>44196</v>
      </c>
      <c r="B161" s="3">
        <v>103.24</v>
      </c>
      <c r="C161" s="3">
        <v>7759.35</v>
      </c>
      <c r="D161" s="3">
        <v>2392.02</v>
      </c>
      <c r="E161" s="3">
        <v>558.73</v>
      </c>
      <c r="F161" s="4">
        <f t="shared" si="9"/>
        <v>2.8663741495841895</v>
      </c>
      <c r="G161" s="4">
        <f t="shared" si="9"/>
        <v>1.5823071073749384</v>
      </c>
      <c r="H161" s="4">
        <f t="shared" si="9"/>
        <v>1.4216360606610485</v>
      </c>
      <c r="I161" s="8">
        <f t="shared" si="10"/>
        <v>58442529.785683669</v>
      </c>
      <c r="J161" s="8">
        <f t="shared" si="11"/>
        <v>35734545.947810248</v>
      </c>
      <c r="K161" s="8">
        <f t="shared" si="12"/>
        <v>13026562.109936846</v>
      </c>
    </row>
    <row r="162" spans="1:11" x14ac:dyDescent="0.7">
      <c r="A162" s="1">
        <v>44227</v>
      </c>
      <c r="B162" s="3">
        <v>104.68</v>
      </c>
      <c r="C162" s="3">
        <v>7681.01</v>
      </c>
      <c r="D162" s="3">
        <v>2374.87</v>
      </c>
      <c r="E162" s="3">
        <v>553.79999999999995</v>
      </c>
      <c r="F162" s="4">
        <f t="shared" si="9"/>
        <v>2.8770114157098332</v>
      </c>
      <c r="G162" s="4">
        <f t="shared" si="9"/>
        <v>1.5928743973880251</v>
      </c>
      <c r="H162" s="4">
        <f t="shared" si="9"/>
        <v>1.4287462711165626</v>
      </c>
      <c r="I162" s="8">
        <f t="shared" si="10"/>
        <v>58409413.105844915</v>
      </c>
      <c r="J162" s="8">
        <f t="shared" si="11"/>
        <v>35567158.738496013</v>
      </c>
      <c r="K162" s="8">
        <f t="shared" si="12"/>
        <v>12724904.371147139</v>
      </c>
    </row>
    <row r="163" spans="1:11" x14ac:dyDescent="0.7">
      <c r="A163" s="1">
        <v>44255</v>
      </c>
      <c r="B163" s="3">
        <v>106.58</v>
      </c>
      <c r="C163" s="3">
        <v>7892.81</v>
      </c>
      <c r="D163" s="3">
        <v>2340.58</v>
      </c>
      <c r="E163" s="3">
        <v>544.27</v>
      </c>
      <c r="F163" s="4">
        <f t="shared" si="9"/>
        <v>3.010002836846136</v>
      </c>
      <c r="G163" s="4">
        <f t="shared" si="9"/>
        <v>1.5983694936853259</v>
      </c>
      <c r="H163" s="4">
        <f t="shared" si="9"/>
        <v>1.4296461440806025</v>
      </c>
      <c r="I163" s="8">
        <f t="shared" si="10"/>
        <v>60859420.069413796</v>
      </c>
      <c r="J163" s="8">
        <f t="shared" si="11"/>
        <v>36911270.041143037</v>
      </c>
      <c r="K163" s="8">
        <f t="shared" si="12"/>
        <v>12963120.012872312</v>
      </c>
    </row>
    <row r="164" spans="1:11" x14ac:dyDescent="0.7">
      <c r="A164" s="1">
        <v>44286</v>
      </c>
      <c r="B164" s="3">
        <v>110.7</v>
      </c>
      <c r="C164" s="3">
        <v>8238.48</v>
      </c>
      <c r="D164" s="3">
        <v>2311.35</v>
      </c>
      <c r="E164" s="3">
        <v>533.79999999999995</v>
      </c>
      <c r="F164" s="4">
        <f t="shared" si="9"/>
        <v>3.2632793537357614</v>
      </c>
      <c r="G164" s="4">
        <f t="shared" si="9"/>
        <v>1.6394240867603866</v>
      </c>
      <c r="H164" s="4">
        <f t="shared" si="9"/>
        <v>1.4563462266244511</v>
      </c>
      <c r="I164" s="8">
        <f t="shared" si="10"/>
        <v>65730432.497181036</v>
      </c>
      <c r="J164" s="8">
        <f t="shared" si="11"/>
        <v>39717166.751788229</v>
      </c>
      <c r="K164" s="8">
        <f t="shared" si="12"/>
        <v>13703901.006395452</v>
      </c>
    </row>
    <row r="165" spans="1:11" x14ac:dyDescent="0.7">
      <c r="A165" s="1">
        <v>44316</v>
      </c>
      <c r="B165" s="3">
        <v>109.27</v>
      </c>
      <c r="C165" s="3">
        <v>8678.16</v>
      </c>
      <c r="D165" s="3">
        <v>2329.61</v>
      </c>
      <c r="E165" s="3">
        <v>540.54999999999995</v>
      </c>
      <c r="F165" s="4">
        <f t="shared" si="9"/>
        <v>3.3930334154674862</v>
      </c>
      <c r="G165" s="4">
        <f t="shared" si="9"/>
        <v>1.6310307217432589</v>
      </c>
      <c r="H165" s="4">
        <f t="shared" si="9"/>
        <v>1.4557113203903533</v>
      </c>
      <c r="I165" s="8">
        <f t="shared" si="10"/>
        <v>68093996.851127177</v>
      </c>
      <c r="J165" s="8">
        <f t="shared" si="11"/>
        <v>40996395.235742912</v>
      </c>
      <c r="K165" s="8">
        <f t="shared" si="12"/>
        <v>13898793.62035867</v>
      </c>
    </row>
    <row r="166" spans="1:11" x14ac:dyDescent="0.7">
      <c r="A166" s="1">
        <v>44347</v>
      </c>
      <c r="B166" s="3">
        <v>109.54</v>
      </c>
      <c r="C166" s="3">
        <v>8738.77</v>
      </c>
      <c r="D166" s="3">
        <v>2337.2199999999998</v>
      </c>
      <c r="E166" s="3">
        <v>545.62</v>
      </c>
      <c r="F166" s="4">
        <f t="shared" si="9"/>
        <v>3.4251735869304025</v>
      </c>
      <c r="G166" s="4">
        <f t="shared" si="9"/>
        <v>1.6404020638772132</v>
      </c>
      <c r="H166" s="4">
        <f t="shared" si="9"/>
        <v>1.472995643544843</v>
      </c>
      <c r="I166" s="8">
        <f t="shared" si="10"/>
        <v>68489010.461784184</v>
      </c>
      <c r="J166" s="8">
        <f t="shared" si="11"/>
        <v>41084729.510976315</v>
      </c>
      <c r="K166" s="8">
        <f t="shared" si="12"/>
        <v>13680448.560168473</v>
      </c>
    </row>
    <row r="167" spans="1:11" x14ac:dyDescent="0.7">
      <c r="A167" s="1">
        <v>44377</v>
      </c>
      <c r="B167" s="3">
        <v>111.1</v>
      </c>
      <c r="C167" s="3">
        <v>8942.7800000000007</v>
      </c>
      <c r="D167" s="3">
        <v>2353.64</v>
      </c>
      <c r="E167" s="3">
        <v>540.80999999999995</v>
      </c>
      <c r="F167" s="4">
        <f t="shared" si="9"/>
        <v>3.5550535461591641</v>
      </c>
      <c r="G167" s="4">
        <f t="shared" si="9"/>
        <v>1.6754523140000548</v>
      </c>
      <c r="H167" s="4">
        <f t="shared" si="9"/>
        <v>1.480802765963716</v>
      </c>
      <c r="I167" s="8">
        <f t="shared" si="10"/>
        <v>70836061.285817504</v>
      </c>
      <c r="J167" s="8">
        <f t="shared" si="11"/>
        <v>42342630.989071168</v>
      </c>
      <c r="K167" s="8">
        <f t="shared" si="12"/>
        <v>13849200.692324851</v>
      </c>
    </row>
    <row r="168" spans="1:11" x14ac:dyDescent="0.7">
      <c r="A168" s="1">
        <v>44408</v>
      </c>
      <c r="B168" s="3">
        <v>109.7</v>
      </c>
      <c r="C168" s="3">
        <v>9155.2099999999991</v>
      </c>
      <c r="D168" s="3">
        <v>2379.96</v>
      </c>
      <c r="E168" s="3">
        <v>548.01</v>
      </c>
      <c r="F168" s="4">
        <f t="shared" si="9"/>
        <v>3.5936392558353054</v>
      </c>
      <c r="G168" s="4">
        <f t="shared" si="9"/>
        <v>1.6728394507651427</v>
      </c>
      <c r="H168" s="4">
        <f t="shared" si="9"/>
        <v>1.4816088231922317</v>
      </c>
      <c r="I168" s="8">
        <f t="shared" si="10"/>
        <v>71354899.127466589</v>
      </c>
      <c r="J168" s="8">
        <f t="shared" si="11"/>
        <v>42502207.882936366</v>
      </c>
      <c r="K168" s="8">
        <f t="shared" si="12"/>
        <v>13649516.638406171</v>
      </c>
    </row>
    <row r="169" spans="1:11" x14ac:dyDescent="0.7">
      <c r="A169" s="1">
        <v>44439</v>
      </c>
      <c r="B169" s="3">
        <v>110.02</v>
      </c>
      <c r="C169" s="3">
        <v>9433.58</v>
      </c>
      <c r="D169" s="3">
        <v>2375.4299999999998</v>
      </c>
      <c r="E169" s="3">
        <v>545.73</v>
      </c>
      <c r="F169" s="4">
        <f t="shared" si="9"/>
        <v>3.7137076991177138</v>
      </c>
      <c r="G169" s="4">
        <f t="shared" si="9"/>
        <v>1.6745258416695592</v>
      </c>
      <c r="H169" s="4">
        <f t="shared" si="9"/>
        <v>1.4797485182284422</v>
      </c>
      <c r="I169" s="8">
        <f t="shared" si="10"/>
        <v>73488964.708032712</v>
      </c>
      <c r="J169" s="8">
        <f t="shared" si="11"/>
        <v>43622265.260226816</v>
      </c>
      <c r="K169" s="8">
        <f t="shared" si="12"/>
        <v>13755565.812420946</v>
      </c>
    </row>
    <row r="170" spans="1:11" x14ac:dyDescent="0.7">
      <c r="A170" s="1">
        <v>44469</v>
      </c>
      <c r="B170" s="3">
        <v>111.27</v>
      </c>
      <c r="C170" s="3">
        <v>8994.83</v>
      </c>
      <c r="D170" s="3">
        <v>2354.86</v>
      </c>
      <c r="E170" s="3">
        <v>536.03</v>
      </c>
      <c r="F170" s="4">
        <f t="shared" si="9"/>
        <v>3.5812165957438671</v>
      </c>
      <c r="G170" s="4">
        <f t="shared" si="9"/>
        <v>1.6788858053842377</v>
      </c>
      <c r="H170" s="4">
        <f t="shared" si="9"/>
        <v>1.4699603794258702</v>
      </c>
      <c r="I170" s="8">
        <f t="shared" si="10"/>
        <v>70617155.236522034</v>
      </c>
      <c r="J170" s="8">
        <f t="shared" si="11"/>
        <v>41765987.13490016</v>
      </c>
      <c r="K170" s="8">
        <f t="shared" si="12"/>
        <v>12914819.033278313</v>
      </c>
    </row>
    <row r="171" spans="1:11" x14ac:dyDescent="0.7">
      <c r="A171" s="1">
        <v>44500</v>
      </c>
      <c r="B171" s="3">
        <v>114</v>
      </c>
      <c r="C171" s="3">
        <v>9625.02</v>
      </c>
      <c r="D171" s="3">
        <v>2354.21</v>
      </c>
      <c r="E171" s="3">
        <v>534.74</v>
      </c>
      <c r="F171" s="4">
        <f t="shared" si="9"/>
        <v>3.9261422671765893</v>
      </c>
      <c r="G171" s="4">
        <f t="shared" si="9"/>
        <v>1.7196023419143818</v>
      </c>
      <c r="H171" s="4">
        <f t="shared" si="9"/>
        <v>1.5024013584940437</v>
      </c>
      <c r="I171" s="8">
        <f t="shared" si="10"/>
        <v>77168662.219812095</v>
      </c>
      <c r="J171" s="8">
        <f t="shared" si="11"/>
        <v>45488687.457655571</v>
      </c>
      <c r="K171" s="8">
        <f t="shared" si="12"/>
        <v>13808712.695499079</v>
      </c>
    </row>
    <row r="172" spans="1:11" x14ac:dyDescent="0.7">
      <c r="A172" s="1">
        <v>44530</v>
      </c>
      <c r="B172" s="3">
        <v>113.13</v>
      </c>
      <c r="C172" s="3">
        <v>9558.33</v>
      </c>
      <c r="D172" s="3">
        <v>2361.1799999999998</v>
      </c>
      <c r="E172" s="3">
        <v>533.16999999999996</v>
      </c>
      <c r="F172" s="4">
        <f t="shared" si="9"/>
        <v>3.8691836879322294</v>
      </c>
      <c r="G172" s="4">
        <f t="shared" si="9"/>
        <v>1.7115313540330053</v>
      </c>
      <c r="H172" s="4">
        <f t="shared" si="9"/>
        <v>1.4865582674386189</v>
      </c>
      <c r="I172" s="8">
        <f t="shared" si="10"/>
        <v>75799136.470840886</v>
      </c>
      <c r="J172" s="8">
        <f t="shared" si="11"/>
        <v>44528759.509822436</v>
      </c>
      <c r="K172" s="8">
        <f t="shared" si="12"/>
        <v>13258382.548804015</v>
      </c>
    </row>
    <row r="173" spans="1:11" x14ac:dyDescent="0.7">
      <c r="A173" s="1">
        <v>44561</v>
      </c>
      <c r="B173" s="3">
        <v>115.08</v>
      </c>
      <c r="C173" s="3">
        <v>9986.7000000000007</v>
      </c>
      <c r="D173" s="3">
        <v>2355.14</v>
      </c>
      <c r="E173" s="3">
        <v>532.42999999999995</v>
      </c>
      <c r="F173" s="4">
        <f t="shared" si="9"/>
        <v>4.1122678815976581</v>
      </c>
      <c r="G173" s="4">
        <f t="shared" si="9"/>
        <v>1.7365790535143206</v>
      </c>
      <c r="H173" s="4">
        <f t="shared" si="9"/>
        <v>1.510082990721632</v>
      </c>
      <c r="I173" s="8">
        <f t="shared" si="10"/>
        <v>80311270.671659142</v>
      </c>
      <c r="J173" s="8">
        <f t="shared" si="11"/>
        <v>47026310.226819195</v>
      </c>
      <c r="K173" s="8">
        <f t="shared" si="12"/>
        <v>13741349.781979291</v>
      </c>
    </row>
    <row r="174" spans="1:11" x14ac:dyDescent="0.7">
      <c r="A174" s="1">
        <v>44592</v>
      </c>
      <c r="B174" s="3">
        <v>115.1</v>
      </c>
      <c r="C174" s="3">
        <v>9469.92</v>
      </c>
      <c r="D174" s="3">
        <v>2304.4</v>
      </c>
      <c r="E174" s="3">
        <v>521.52</v>
      </c>
      <c r="F174" s="4">
        <f t="shared" si="9"/>
        <v>3.9001487797115209</v>
      </c>
      <c r="G174" s="4">
        <f t="shared" si="9"/>
        <v>1.6994608590531519</v>
      </c>
      <c r="H174" s="4">
        <f t="shared" si="9"/>
        <v>1.4793970086636092</v>
      </c>
      <c r="I174" s="8">
        <f t="shared" si="10"/>
        <v>75918652.754562676</v>
      </c>
      <c r="J174" s="8">
        <f t="shared" si="11"/>
        <v>44300597.948937073</v>
      </c>
      <c r="K174" s="8">
        <f t="shared" si="12"/>
        <v>12682543.14331151</v>
      </c>
    </row>
    <row r="175" spans="1:11" x14ac:dyDescent="0.7">
      <c r="A175" s="1">
        <v>44620</v>
      </c>
      <c r="B175" s="3">
        <v>114.99</v>
      </c>
      <c r="C175" s="3">
        <v>9186.3700000000008</v>
      </c>
      <c r="D175" s="3">
        <v>2278.69</v>
      </c>
      <c r="E175" s="3">
        <v>515.32000000000005</v>
      </c>
      <c r="F175" s="4">
        <f t="shared" si="9"/>
        <v>3.7797541118080487</v>
      </c>
      <c r="G175" s="4">
        <f t="shared" si="9"/>
        <v>1.678894076623374</v>
      </c>
      <c r="H175" s="4">
        <f t="shared" si="9"/>
        <v>1.460412416398488</v>
      </c>
      <c r="I175" s="8">
        <f t="shared" si="10"/>
        <v>73325100.879410714</v>
      </c>
      <c r="J175" s="8">
        <f t="shared" si="11"/>
        <v>42633071.713596374</v>
      </c>
      <c r="K175" s="8">
        <f t="shared" si="12"/>
        <v>11941042.547782078</v>
      </c>
    </row>
    <row r="176" spans="1:11" x14ac:dyDescent="0.7">
      <c r="A176" s="1">
        <v>44651</v>
      </c>
      <c r="B176" s="3">
        <v>121.66</v>
      </c>
      <c r="C176" s="3">
        <v>9527.4599999999991</v>
      </c>
      <c r="D176" s="3">
        <v>2215.38</v>
      </c>
      <c r="E176" s="3">
        <v>499.62</v>
      </c>
      <c r="F176" s="4">
        <f t="shared" si="9"/>
        <v>4.147481780427138</v>
      </c>
      <c r="G176" s="4">
        <f t="shared" si="9"/>
        <v>1.7269271575356049</v>
      </c>
      <c r="H176" s="4">
        <f t="shared" si="9"/>
        <v>1.4980491818038544</v>
      </c>
      <c r="I176" s="8">
        <f t="shared" si="10"/>
        <v>80208810.533541396</v>
      </c>
      <c r="J176" s="8">
        <f t="shared" si="11"/>
        <v>46480791.275124133</v>
      </c>
      <c r="K176" s="8">
        <f t="shared" si="12"/>
        <v>12752772.016706921</v>
      </c>
    </row>
    <row r="177" spans="1:11" x14ac:dyDescent="0.7">
      <c r="A177" s="1">
        <v>44681</v>
      </c>
      <c r="B177" s="3">
        <v>129.83000000000001</v>
      </c>
      <c r="C177" s="3">
        <v>8696.65</v>
      </c>
      <c r="D177" s="3">
        <v>2131.31</v>
      </c>
      <c r="E177" s="3">
        <v>472.25</v>
      </c>
      <c r="F177" s="4">
        <f t="shared" si="9"/>
        <v>4.0400486028101339</v>
      </c>
      <c r="G177" s="4">
        <f t="shared" si="9"/>
        <v>1.7729629337851096</v>
      </c>
      <c r="H177" s="4">
        <f t="shared" si="9"/>
        <v>1.5110730787069215</v>
      </c>
      <c r="I177" s="8">
        <f t="shared" si="10"/>
        <v>77881143.205582425</v>
      </c>
      <c r="J177" s="8">
        <f t="shared" si="11"/>
        <v>44976788.612977408</v>
      </c>
      <c r="K177" s="8">
        <f t="shared" si="12"/>
        <v>12072434.020372447</v>
      </c>
    </row>
    <row r="178" spans="1:11" x14ac:dyDescent="0.7">
      <c r="A178" s="1">
        <v>44712</v>
      </c>
      <c r="B178" s="3">
        <v>128.68</v>
      </c>
      <c r="C178" s="3">
        <v>8712.6</v>
      </c>
      <c r="D178" s="3">
        <v>2145.0500000000002</v>
      </c>
      <c r="E178" s="3">
        <v>473.54</v>
      </c>
      <c r="F178" s="4">
        <f t="shared" si="9"/>
        <v>4.0116068911845089</v>
      </c>
      <c r="G178" s="4">
        <f t="shared" si="9"/>
        <v>1.7685870817818832</v>
      </c>
      <c r="H178" s="4">
        <f t="shared" si="9"/>
        <v>1.5017794823601327</v>
      </c>
      <c r="I178" s="8">
        <f t="shared" si="10"/>
        <v>77082864.40156348</v>
      </c>
      <c r="J178" s="8">
        <f t="shared" si="11"/>
        <v>44360154.587662168</v>
      </c>
      <c r="K178" s="8">
        <f t="shared" si="12"/>
        <v>11637444.773760911</v>
      </c>
    </row>
    <row r="179" spans="1:11" x14ac:dyDescent="0.7">
      <c r="A179" s="1">
        <v>44742</v>
      </c>
      <c r="B179" s="3">
        <v>135.72999999999999</v>
      </c>
      <c r="C179" s="3">
        <v>7993.43</v>
      </c>
      <c r="D179" s="3">
        <v>2111.4</v>
      </c>
      <c r="E179" s="3">
        <v>458.34</v>
      </c>
      <c r="F179" s="4">
        <f t="shared" si="9"/>
        <v>3.8821165150244461</v>
      </c>
      <c r="G179" s="4">
        <f t="shared" si="9"/>
        <v>1.8362184329342113</v>
      </c>
      <c r="H179" s="4">
        <f t="shared" si="9"/>
        <v>1.533211450592773</v>
      </c>
      <c r="I179" s="8">
        <f t="shared" si="10"/>
        <v>74344712.05323945</v>
      </c>
      <c r="J179" s="8">
        <f t="shared" si="11"/>
        <v>42628256.283594087</v>
      </c>
      <c r="K179" s="8">
        <f t="shared" si="12"/>
        <v>10911800.513948778</v>
      </c>
    </row>
    <row r="180" spans="1:11" x14ac:dyDescent="0.7">
      <c r="A180" s="1">
        <v>44773</v>
      </c>
      <c r="B180" s="3">
        <v>133.19</v>
      </c>
      <c r="C180" s="3">
        <v>8730.4599999999991</v>
      </c>
      <c r="D180" s="3">
        <v>2162.9899999999998</v>
      </c>
      <c r="E180" s="3">
        <v>468.09</v>
      </c>
      <c r="F180" s="4">
        <f t="shared" si="9"/>
        <v>4.1607180453554147</v>
      </c>
      <c r="G180" s="4">
        <f t="shared" si="9"/>
        <v>1.8458827316068582</v>
      </c>
      <c r="H180" s="4">
        <f t="shared" si="9"/>
        <v>1.5365242777802648</v>
      </c>
      <c r="I180" s="8">
        <f t="shared" si="10"/>
        <v>79430087.864317402</v>
      </c>
      <c r="J180" s="8">
        <f t="shared" si="11"/>
        <v>45387488.892916024</v>
      </c>
      <c r="K180" s="8">
        <f t="shared" si="12"/>
        <v>11344889.921514699</v>
      </c>
    </row>
    <row r="181" spans="1:11" x14ac:dyDescent="0.7">
      <c r="A181" s="1">
        <v>44804</v>
      </c>
      <c r="B181" s="3">
        <v>138.96</v>
      </c>
      <c r="C181" s="3">
        <v>8374.42</v>
      </c>
      <c r="D181" s="3">
        <v>2101.88</v>
      </c>
      <c r="E181" s="3">
        <v>449.62</v>
      </c>
      <c r="F181" s="4">
        <f t="shared" si="9"/>
        <v>4.1639363689582529</v>
      </c>
      <c r="G181" s="4">
        <f t="shared" si="9"/>
        <v>1.8714391030044208</v>
      </c>
      <c r="H181" s="4">
        <f t="shared" si="9"/>
        <v>1.5398338813303354</v>
      </c>
      <c r="I181" s="8">
        <f t="shared" si="10"/>
        <v>79241527.193722233</v>
      </c>
      <c r="J181" s="8">
        <f t="shared" si="11"/>
        <v>45122596.204967767</v>
      </c>
      <c r="K181" s="8">
        <f t="shared" si="12"/>
        <v>11003665.216213355</v>
      </c>
    </row>
    <row r="182" spans="1:11" x14ac:dyDescent="0.7">
      <c r="A182" s="2">
        <v>44834</v>
      </c>
      <c r="B182" s="3">
        <v>144.75</v>
      </c>
      <c r="C182" s="3">
        <v>7603.14</v>
      </c>
      <c r="D182" s="3">
        <v>2011.06</v>
      </c>
      <c r="E182" s="3">
        <v>426.52</v>
      </c>
      <c r="F182" s="4">
        <f t="shared" si="9"/>
        <v>3.937958186492474</v>
      </c>
      <c r="G182" s="4">
        <f t="shared" si="9"/>
        <v>1.8651835511978512</v>
      </c>
      <c r="H182" s="4">
        <f t="shared" si="9"/>
        <v>1.5215856979806432</v>
      </c>
      <c r="I182" s="8">
        <f t="shared" si="10"/>
        <v>74691063.712929428</v>
      </c>
      <c r="J182" s="8">
        <f t="shared" si="11"/>
        <v>42373778.217605747</v>
      </c>
      <c r="K182" s="8">
        <f t="shared" si="12"/>
        <v>10056492.722282112</v>
      </c>
    </row>
    <row r="183" spans="1:11" x14ac:dyDescent="0.7">
      <c r="A183" s="1">
        <v>44865</v>
      </c>
      <c r="B183" s="3">
        <v>148.71</v>
      </c>
      <c r="C183" s="3">
        <v>8218.7000000000007</v>
      </c>
      <c r="D183" s="3">
        <v>1985.01</v>
      </c>
      <c r="E183" s="3">
        <v>423.58</v>
      </c>
      <c r="F183" s="4">
        <f t="shared" si="9"/>
        <v>4.3732352731630053</v>
      </c>
      <c r="G183" s="4">
        <f t="shared" si="9"/>
        <v>1.8913889569720701</v>
      </c>
      <c r="H183" s="4">
        <f t="shared" si="9"/>
        <v>1.5524372833206723</v>
      </c>
      <c r="I183" s="8">
        <f t="shared" si="10"/>
        <v>82696943.30169791</v>
      </c>
      <c r="J183" s="8">
        <f t="shared" si="11"/>
        <v>46757508.684081562</v>
      </c>
      <c r="K183" s="8">
        <f t="shared" si="12"/>
        <v>10818074.066465266</v>
      </c>
    </row>
    <row r="184" spans="1:11" x14ac:dyDescent="0.7">
      <c r="A184" s="1">
        <v>44895</v>
      </c>
      <c r="B184" s="3">
        <v>138.03</v>
      </c>
      <c r="C184" s="3">
        <v>8678</v>
      </c>
      <c r="D184" s="3">
        <v>2058.0100000000002</v>
      </c>
      <c r="E184" s="3">
        <v>443.52</v>
      </c>
      <c r="F184" s="4">
        <f t="shared" si="9"/>
        <v>4.2860050105586494</v>
      </c>
      <c r="G184" s="4">
        <f t="shared" si="9"/>
        <v>1.8201154875016159</v>
      </c>
      <c r="H184" s="4">
        <f t="shared" si="9"/>
        <v>1.5087772992675235</v>
      </c>
      <c r="I184" s="8">
        <f t="shared" si="10"/>
        <v>80797437.699963555</v>
      </c>
      <c r="J184" s="8">
        <f t="shared" si="11"/>
        <v>45524865.113252603</v>
      </c>
      <c r="K184" s="8">
        <f t="shared" si="12"/>
        <v>10252292.526541706</v>
      </c>
    </row>
    <row r="185" spans="1:11" x14ac:dyDescent="0.7">
      <c r="A185" s="1">
        <v>44926</v>
      </c>
      <c r="B185" s="3">
        <v>131.11000000000001</v>
      </c>
      <c r="C185" s="3">
        <v>8178.02</v>
      </c>
      <c r="D185" s="3">
        <v>2048.73</v>
      </c>
      <c r="E185" s="3">
        <v>445.92</v>
      </c>
      <c r="F185" s="4">
        <f t="shared" si="9"/>
        <v>3.8365735321853691</v>
      </c>
      <c r="G185" s="4">
        <f t="shared" si="9"/>
        <v>1.7210699457609888</v>
      </c>
      <c r="H185" s="4">
        <f t="shared" si="9"/>
        <v>1.4408912807380361</v>
      </c>
      <c r="I185" s="8">
        <f t="shared" si="10"/>
        <v>72074999.663887963</v>
      </c>
      <c r="J185" s="8">
        <f t="shared" si="11"/>
        <v>40451117.210441254</v>
      </c>
      <c r="K185" s="8">
        <f t="shared" si="12"/>
        <v>8827234.7569945827</v>
      </c>
    </row>
    <row r="186" spans="1:11" x14ac:dyDescent="0.7">
      <c r="A186" s="1">
        <v>44957</v>
      </c>
      <c r="B186" s="3">
        <v>130.09</v>
      </c>
      <c r="C186" s="3">
        <v>8691.8799999999992</v>
      </c>
      <c r="D186" s="3">
        <v>2111.7600000000002</v>
      </c>
      <c r="E186" s="3">
        <v>460.55</v>
      </c>
      <c r="F186" s="4">
        <f t="shared" si="9"/>
        <v>4.0459189281155297</v>
      </c>
      <c r="G186" s="4">
        <f t="shared" si="9"/>
        <v>1.7602179666359767</v>
      </c>
      <c r="H186" s="4">
        <f t="shared" si="9"/>
        <v>1.4765873548021211</v>
      </c>
      <c r="I186" s="8">
        <f t="shared" si="10"/>
        <v>75757823.892258257</v>
      </c>
      <c r="J186" s="8">
        <f t="shared" si="11"/>
        <v>42358361.53332369</v>
      </c>
      <c r="K186" s="8">
        <f t="shared" si="12"/>
        <v>8958899.1743891556</v>
      </c>
    </row>
    <row r="187" spans="1:11" x14ac:dyDescent="0.7">
      <c r="A187" s="1">
        <v>44985</v>
      </c>
      <c r="B187" s="3">
        <v>136.19999999999999</v>
      </c>
      <c r="C187" s="3">
        <v>8479.7999999999993</v>
      </c>
      <c r="D187" s="3">
        <v>2057.16</v>
      </c>
      <c r="E187" s="3">
        <v>445.24</v>
      </c>
      <c r="F187" s="4">
        <f t="shared" si="9"/>
        <v>4.1325894014630702</v>
      </c>
      <c r="G187" s="4">
        <f t="shared" si="9"/>
        <v>1.7952426412083207</v>
      </c>
      <c r="H187" s="4">
        <f t="shared" si="9"/>
        <v>1.4945475130490031</v>
      </c>
      <c r="I187" s="8">
        <f t="shared" si="10"/>
        <v>77130685.490125194</v>
      </c>
      <c r="J187" s="8">
        <f t="shared" si="11"/>
        <v>42965749.770593524</v>
      </c>
      <c r="K187" s="8">
        <f t="shared" si="12"/>
        <v>8800814.0510618966</v>
      </c>
    </row>
    <row r="188" spans="1:11" x14ac:dyDescent="0.7">
      <c r="A188" s="1">
        <v>45016</v>
      </c>
      <c r="B188" s="3">
        <v>132.79</v>
      </c>
      <c r="C188" s="3">
        <v>8791.1299999999992</v>
      </c>
      <c r="D188" s="3">
        <v>2109.41</v>
      </c>
      <c r="E188" s="3">
        <v>459.32</v>
      </c>
      <c r="F188" s="4">
        <f t="shared" si="9"/>
        <v>4.1770494225128676</v>
      </c>
      <c r="G188" s="4">
        <f t="shared" si="9"/>
        <v>1.7947515946113213</v>
      </c>
      <c r="H188" s="4">
        <f t="shared" si="9"/>
        <v>1.5032083226786528</v>
      </c>
      <c r="I188" s="8">
        <f t="shared" si="10"/>
        <v>77710487.719996423</v>
      </c>
      <c r="J188" s="8">
        <f t="shared" si="11"/>
        <v>43127992.193841428</v>
      </c>
      <c r="K188" s="8">
        <f t="shared" si="12"/>
        <v>8545496.6676864848</v>
      </c>
    </row>
    <row r="189" spans="1:11" x14ac:dyDescent="0.7">
      <c r="A189" s="1">
        <v>45046</v>
      </c>
      <c r="B189" s="3">
        <v>136.28</v>
      </c>
      <c r="C189" s="3">
        <v>8928.35</v>
      </c>
      <c r="D189" s="3">
        <v>2122.1999999999998</v>
      </c>
      <c r="E189" s="3">
        <v>461.35</v>
      </c>
      <c r="F189" s="4">
        <f t="shared" si="9"/>
        <v>4.3537438323326985</v>
      </c>
      <c r="G189" s="4">
        <f t="shared" si="9"/>
        <v>1.8530895694613325</v>
      </c>
      <c r="H189" s="4">
        <f t="shared" si="9"/>
        <v>1.5495339443450533</v>
      </c>
      <c r="I189" s="8">
        <f t="shared" si="10"/>
        <v>80747738.450258449</v>
      </c>
      <c r="J189" s="8">
        <f t="shared" si="11"/>
        <v>44652360.152317889</v>
      </c>
      <c r="K189" s="8">
        <f t="shared" si="12"/>
        <v>8556981.854377389</v>
      </c>
    </row>
    <row r="190" spans="1:11" x14ac:dyDescent="0.7">
      <c r="A190" s="1">
        <v>45077</v>
      </c>
      <c r="B190" s="3">
        <v>139.34</v>
      </c>
      <c r="C190" s="3">
        <v>8967.16</v>
      </c>
      <c r="D190" s="3">
        <v>2099.09</v>
      </c>
      <c r="E190" s="3">
        <v>452.33</v>
      </c>
      <c r="F190" s="4">
        <f t="shared" si="9"/>
        <v>4.4708517139429951</v>
      </c>
      <c r="G190" s="4">
        <f t="shared" si="9"/>
        <v>1.8740658304482132</v>
      </c>
      <c r="H190" s="4">
        <f t="shared" si="9"/>
        <v>1.5533511500257491</v>
      </c>
      <c r="I190" s="8">
        <f t="shared" si="10"/>
        <v>82669707.440373674</v>
      </c>
      <c r="J190" s="8">
        <f t="shared" si="11"/>
        <v>45553428.361132607</v>
      </c>
      <c r="K190" s="8">
        <f t="shared" si="12"/>
        <v>8437149.2818916012</v>
      </c>
    </row>
    <row r="191" spans="1:11" x14ac:dyDescent="0.7">
      <c r="A191" s="1">
        <v>45107</v>
      </c>
      <c r="B191" s="3">
        <v>144.32</v>
      </c>
      <c r="C191" s="3">
        <v>9559.67</v>
      </c>
      <c r="D191" s="3">
        <v>2091.6</v>
      </c>
      <c r="E191" s="3">
        <v>452.3</v>
      </c>
      <c r="F191" s="4">
        <f t="shared" si="9"/>
        <v>4.9366116242916958</v>
      </c>
      <c r="G191" s="4">
        <f t="shared" si="9"/>
        <v>1.9341187261790163</v>
      </c>
      <c r="H191" s="4">
        <f t="shared" si="9"/>
        <v>1.6087610854557002</v>
      </c>
      <c r="I191" s="8">
        <f t="shared" si="10"/>
        <v>91031989.392356291</v>
      </c>
      <c r="J191" s="8">
        <f t="shared" si="11"/>
        <v>49999047.779327348</v>
      </c>
      <c r="K191" s="8">
        <f t="shared" si="12"/>
        <v>8966106.1662984695</v>
      </c>
    </row>
    <row r="192" spans="1:11" x14ac:dyDescent="0.7">
      <c r="A192" s="1">
        <v>45138</v>
      </c>
      <c r="B192" s="3">
        <v>142.28</v>
      </c>
      <c r="C192" s="3">
        <v>9866.77</v>
      </c>
      <c r="D192" s="3">
        <v>2090.15</v>
      </c>
      <c r="E192" s="3">
        <v>455.43</v>
      </c>
      <c r="F192" s="4">
        <f t="shared" si="9"/>
        <v>5.0231760782423862</v>
      </c>
      <c r="G192" s="4">
        <f t="shared" si="9"/>
        <v>1.9054575914914491</v>
      </c>
      <c r="H192" s="4">
        <f t="shared" si="9"/>
        <v>1.596996396042371</v>
      </c>
      <c r="I192" s="8">
        <f t="shared" si="10"/>
        <v>92378253.197071746</v>
      </c>
      <c r="J192" s="8">
        <f t="shared" si="11"/>
        <v>50575790.897577599</v>
      </c>
      <c r="K192" s="8">
        <f t="shared" si="12"/>
        <v>8773328.5980835315</v>
      </c>
    </row>
    <row r="193" spans="1:11" x14ac:dyDescent="0.7">
      <c r="A193" s="1">
        <v>45169</v>
      </c>
      <c r="B193" s="3">
        <v>145.53</v>
      </c>
      <c r="C193" s="3">
        <v>9709.68</v>
      </c>
      <c r="D193" s="3">
        <v>2076.8000000000002</v>
      </c>
      <c r="E193" s="3">
        <v>449.2</v>
      </c>
      <c r="F193" s="4">
        <f t="shared" si="9"/>
        <v>5.056115510779275</v>
      </c>
      <c r="G193" s="4">
        <f t="shared" si="9"/>
        <v>1.9365342432481498</v>
      </c>
      <c r="H193" s="4">
        <f t="shared" si="9"/>
        <v>1.6111305082511955</v>
      </c>
      <c r="I193" s="8">
        <f t="shared" si="10"/>
        <v>92734022.772269517</v>
      </c>
      <c r="J193" s="8">
        <f t="shared" si="11"/>
        <v>50607441.197372273</v>
      </c>
      <c r="K193" s="8">
        <f t="shared" si="12"/>
        <v>8480859.6224751044</v>
      </c>
    </row>
    <row r="194" spans="1:11" x14ac:dyDescent="0.7">
      <c r="A194" s="1">
        <v>45199</v>
      </c>
      <c r="B194" s="3">
        <v>149.35</v>
      </c>
      <c r="C194" s="3">
        <v>9246.74</v>
      </c>
      <c r="D194" s="3">
        <v>2024.02</v>
      </c>
      <c r="E194" s="3">
        <v>436.08</v>
      </c>
      <c r="F194" s="4">
        <f t="shared" si="9"/>
        <v>4.9414387193188913</v>
      </c>
      <c r="G194" s="4">
        <f t="shared" si="9"/>
        <v>1.9368589866156876</v>
      </c>
      <c r="H194" s="4">
        <f t="shared" si="9"/>
        <v>1.6051286277171677</v>
      </c>
      <c r="I194" s="8">
        <f t="shared" si="10"/>
        <v>90380740.090521798</v>
      </c>
      <c r="J194" s="8">
        <f t="shared" si="11"/>
        <v>49159623.476799622</v>
      </c>
      <c r="K194" s="8">
        <f t="shared" si="12"/>
        <v>7938506.8630775101</v>
      </c>
    </row>
    <row r="195" spans="1:11" x14ac:dyDescent="0.7">
      <c r="A195" s="1">
        <v>45230</v>
      </c>
      <c r="B195" s="3">
        <v>151.66999999999999</v>
      </c>
      <c r="C195" s="3">
        <v>9052.31</v>
      </c>
      <c r="D195" s="3">
        <v>1992.08</v>
      </c>
      <c r="E195" s="3">
        <v>430.86</v>
      </c>
      <c r="F195" s="4">
        <f t="shared" si="9"/>
        <v>4.9126819157958774</v>
      </c>
      <c r="G195" s="4">
        <f t="shared" si="9"/>
        <v>1.9359067695808381</v>
      </c>
      <c r="H195" s="4">
        <f t="shared" si="9"/>
        <v>1.6105503570267168</v>
      </c>
      <c r="I195" s="8">
        <f t="shared" si="10"/>
        <v>89604767.528141022</v>
      </c>
      <c r="J195" s="8">
        <f t="shared" si="11"/>
        <v>48573538.044218861</v>
      </c>
      <c r="K195" s="8">
        <f t="shared" si="12"/>
        <v>7542308.5602967599</v>
      </c>
    </row>
    <row r="196" spans="1:11" x14ac:dyDescent="0.7">
      <c r="A196" s="1">
        <v>45260</v>
      </c>
      <c r="B196" s="3">
        <v>148.19</v>
      </c>
      <c r="C196" s="3">
        <v>9879.02</v>
      </c>
      <c r="D196" s="3">
        <v>2082.29</v>
      </c>
      <c r="E196" s="3">
        <v>452.59</v>
      </c>
      <c r="F196" s="4">
        <f t="shared" ref="F196:H198" si="13">C196*$B196/C$3/$B$3</f>
        <v>5.2383233546783963</v>
      </c>
      <c r="G196" s="4">
        <f t="shared" si="13"/>
        <v>1.977143029412513</v>
      </c>
      <c r="H196" s="4">
        <f t="shared" si="13"/>
        <v>1.652959818680549</v>
      </c>
      <c r="I196" s="8">
        <f t="shared" si="10"/>
        <v>95294298.303536296</v>
      </c>
      <c r="J196" s="8">
        <f t="shared" si="11"/>
        <v>51493277.708102979</v>
      </c>
      <c r="K196" s="8">
        <f t="shared" si="12"/>
        <v>7692257.1126697212</v>
      </c>
    </row>
    <row r="197" spans="1:11" x14ac:dyDescent="0.7">
      <c r="A197" s="1">
        <v>45291</v>
      </c>
      <c r="B197" s="3">
        <v>141.06</v>
      </c>
      <c r="C197" s="3">
        <v>10327.83</v>
      </c>
      <c r="D197" s="3">
        <v>2162</v>
      </c>
      <c r="E197" s="3">
        <v>471.4</v>
      </c>
      <c r="F197" s="4">
        <f t="shared" si="13"/>
        <v>5.2128172624573654</v>
      </c>
      <c r="G197" s="4">
        <f t="shared" si="13"/>
        <v>1.9540584289930802</v>
      </c>
      <c r="H197" s="4">
        <f t="shared" si="13"/>
        <v>1.6388224409368748</v>
      </c>
      <c r="I197" s="8">
        <f t="shared" ref="I197:I198" si="14">MAX(I196*(F197/F196)-I$3*0.05/12,0)</f>
        <v>94580297.70714362</v>
      </c>
      <c r="J197" s="8">
        <f t="shared" ref="J197:J198" si="15">MAX(J196*(F197/F196)-J$3*0.06/12,0)</f>
        <v>50942550.099084146</v>
      </c>
      <c r="K197" s="8">
        <f t="shared" ref="K197:K198" si="16">MAX(K196*(F197/F196)-K$3*0.07/12,0)</f>
        <v>7304802.4910247233</v>
      </c>
    </row>
    <row r="198" spans="1:11" x14ac:dyDescent="0.7">
      <c r="A198" s="1">
        <v>45322</v>
      </c>
      <c r="B198" s="3">
        <v>146.88</v>
      </c>
      <c r="C198" s="3">
        <v>10501.38</v>
      </c>
      <c r="D198" s="3">
        <v>2156.06</v>
      </c>
      <c r="E198" s="3">
        <v>464.9</v>
      </c>
      <c r="F198" s="4">
        <f t="shared" si="13"/>
        <v>5.5191040087714223</v>
      </c>
      <c r="G198" s="4">
        <f t="shared" si="13"/>
        <v>2.029090804704806</v>
      </c>
      <c r="H198" s="4">
        <f t="shared" si="13"/>
        <v>1.6829090837538163</v>
      </c>
      <c r="I198" s="8">
        <f t="shared" si="14"/>
        <v>99887502.226620644</v>
      </c>
      <c r="J198" s="8">
        <f t="shared" si="15"/>
        <v>53635754.566687897</v>
      </c>
      <c r="K198" s="8">
        <f t="shared" si="16"/>
        <v>7384006.9067552052</v>
      </c>
    </row>
  </sheetData>
  <mergeCells count="5">
    <mergeCell ref="A1:A2"/>
    <mergeCell ref="B1:B2"/>
    <mergeCell ref="C1:E1"/>
    <mergeCell ref="F1:H1"/>
    <mergeCell ref="I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DF3C-B2FB-4864-BF2C-36D139194885}">
  <dimension ref="A1:K198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6" bestFit="1" customWidth="1"/>
    <col min="3" max="5" width="8.9375" style="6" customWidth="1"/>
    <col min="6" max="8" width="7.5" style="7" customWidth="1"/>
    <col min="9" max="9" width="11.0625" style="9" customWidth="1"/>
    <col min="10" max="11" width="11.0625" style="9" bestFit="1" customWidth="1"/>
  </cols>
  <sheetData>
    <row r="1" spans="1:11" ht="18" customHeight="1" x14ac:dyDescent="0.7">
      <c r="A1" s="10" t="s">
        <v>0</v>
      </c>
      <c r="B1" s="12" t="s">
        <v>1</v>
      </c>
      <c r="C1" s="14" t="s">
        <v>4</v>
      </c>
      <c r="D1" s="14"/>
      <c r="E1" s="14"/>
      <c r="F1" s="14" t="s">
        <v>3</v>
      </c>
      <c r="G1" s="14"/>
      <c r="H1" s="14"/>
      <c r="I1" s="14" t="s">
        <v>6</v>
      </c>
      <c r="J1" s="14"/>
      <c r="K1" s="14"/>
    </row>
    <row r="2" spans="1:11" x14ac:dyDescent="0.7">
      <c r="A2" s="11"/>
      <c r="B2" s="13"/>
      <c r="C2" s="5" t="s">
        <v>2</v>
      </c>
      <c r="D2" s="5" t="s">
        <v>6</v>
      </c>
      <c r="E2" s="5" t="s">
        <v>8</v>
      </c>
      <c r="F2" s="5" t="s">
        <v>2</v>
      </c>
      <c r="G2" s="5" t="s">
        <v>6</v>
      </c>
      <c r="H2" s="5" t="s">
        <v>8</v>
      </c>
      <c r="I2" s="5" t="s">
        <v>12</v>
      </c>
      <c r="J2" s="5" t="s">
        <v>13</v>
      </c>
      <c r="K2" s="5" t="s">
        <v>14</v>
      </c>
    </row>
    <row r="3" spans="1:11" x14ac:dyDescent="0.7">
      <c r="A3" s="1">
        <v>39386</v>
      </c>
      <c r="B3" s="3">
        <v>115.31</v>
      </c>
      <c r="C3" s="3">
        <v>2423.67</v>
      </c>
      <c r="D3" s="3">
        <v>1353.49</v>
      </c>
      <c r="E3" s="3">
        <v>351.88</v>
      </c>
      <c r="F3" s="4">
        <f>C3*$B3/C$3/$B$3</f>
        <v>1</v>
      </c>
      <c r="G3" s="4">
        <f t="shared" ref="G3:H18" si="0">D3*$B3/D$3/$B$3</f>
        <v>1</v>
      </c>
      <c r="H3" s="4">
        <f t="shared" si="0"/>
        <v>1</v>
      </c>
      <c r="I3" s="8">
        <v>60000000</v>
      </c>
      <c r="J3" s="8">
        <v>60000000</v>
      </c>
      <c r="K3" s="8">
        <v>60000000</v>
      </c>
    </row>
    <row r="4" spans="1:11" x14ac:dyDescent="0.7">
      <c r="A4" s="1">
        <v>39416</v>
      </c>
      <c r="B4" s="3">
        <v>111.19</v>
      </c>
      <c r="C4" s="3">
        <v>2322.34</v>
      </c>
      <c r="D4" s="3">
        <v>1377.83</v>
      </c>
      <c r="E4" s="3">
        <v>358.6</v>
      </c>
      <c r="F4" s="4">
        <f t="shared" ref="F4:H67" si="1">C4*$B4/C$3/$B$3</f>
        <v>0.92395553911267814</v>
      </c>
      <c r="G4" s="4">
        <f t="shared" si="0"/>
        <v>0.98161083447724318</v>
      </c>
      <c r="H4" s="4">
        <f t="shared" si="0"/>
        <v>0.9826853012100264</v>
      </c>
      <c r="I4" s="8">
        <f>MAX(I3*(G4/G3)-I$3*0.05/12,0)</f>
        <v>58646650.068634592</v>
      </c>
      <c r="J4" s="8">
        <f>MAX(J3*(G4/G3)-J$3*0.06/12,0)</f>
        <v>58596650.068634592</v>
      </c>
      <c r="K4" s="8">
        <f>MAX(K3*(G4/G3)-K$3*0.07/12,0)</f>
        <v>58546650.068634592</v>
      </c>
    </row>
    <row r="5" spans="1:11" x14ac:dyDescent="0.7">
      <c r="A5" s="1">
        <v>39447</v>
      </c>
      <c r="B5" s="3">
        <v>111.36</v>
      </c>
      <c r="C5" s="3">
        <v>2306.23</v>
      </c>
      <c r="D5" s="3">
        <v>1381.7</v>
      </c>
      <c r="E5" s="3">
        <v>357.53</v>
      </c>
      <c r="F5" s="4">
        <f t="shared" si="1"/>
        <v>0.91894893790633358</v>
      </c>
      <c r="G5" s="4">
        <f t="shared" si="0"/>
        <v>0.98587296254876788</v>
      </c>
      <c r="H5" s="4">
        <f t="shared" si="0"/>
        <v>0.98125109802068955</v>
      </c>
      <c r="I5" s="8">
        <f t="shared" ref="I5:I68" si="2">MAX(I4*(G5/G4)-I$3*0.05/12,0)</f>
        <v>58651292.259591587</v>
      </c>
      <c r="J5" s="8">
        <f t="shared" ref="J5:J68" si="3">MAX(J4*(G5/G4)-J$3*0.06/12,0)</f>
        <v>58551075.160924695</v>
      </c>
      <c r="K5" s="8">
        <f t="shared" ref="K5:K68" si="4">MAX(K4*(G5/G4)-K$3*0.07/12,0)</f>
        <v>58450858.062257797</v>
      </c>
    </row>
    <row r="6" spans="1:11" x14ac:dyDescent="0.7">
      <c r="A6" s="1">
        <v>39478</v>
      </c>
      <c r="B6" s="3">
        <v>106.36</v>
      </c>
      <c r="C6" s="3">
        <v>2167.9</v>
      </c>
      <c r="D6" s="3">
        <v>1404.91</v>
      </c>
      <c r="E6" s="3">
        <v>367.47</v>
      </c>
      <c r="F6" s="4">
        <f t="shared" si="1"/>
        <v>0.82504400829574942</v>
      </c>
      <c r="G6" s="4">
        <f t="shared" si="0"/>
        <v>0.95742510011885185</v>
      </c>
      <c r="H6" s="4">
        <f t="shared" si="0"/>
        <v>0.96324921239982098</v>
      </c>
      <c r="I6" s="8">
        <f t="shared" si="2"/>
        <v>56708879.588871732</v>
      </c>
      <c r="J6" s="8">
        <f t="shared" si="3"/>
        <v>56561554.305219859</v>
      </c>
      <c r="K6" s="8">
        <f t="shared" si="4"/>
        <v>56414229.021567978</v>
      </c>
    </row>
    <row r="7" spans="1:11" x14ac:dyDescent="0.7">
      <c r="A7" s="1">
        <v>39507</v>
      </c>
      <c r="B7" s="3">
        <v>103.87</v>
      </c>
      <c r="C7" s="3">
        <v>2097.48</v>
      </c>
      <c r="D7" s="3">
        <v>1406.86</v>
      </c>
      <c r="E7" s="3">
        <v>373.61</v>
      </c>
      <c r="F7" s="4">
        <f t="shared" si="1"/>
        <v>0.77955632696543864</v>
      </c>
      <c r="G7" s="4">
        <f t="shared" si="0"/>
        <v>0.93630855163747495</v>
      </c>
      <c r="H7" s="4">
        <f t="shared" si="0"/>
        <v>0.95641651818628848</v>
      </c>
      <c r="I7" s="8">
        <f t="shared" si="2"/>
        <v>55208133.389493503</v>
      </c>
      <c r="J7" s="8">
        <f t="shared" si="3"/>
        <v>55014057.447742507</v>
      </c>
      <c r="K7" s="8">
        <f t="shared" si="4"/>
        <v>54819981.505991504</v>
      </c>
    </row>
    <row r="8" spans="1:11" x14ac:dyDescent="0.7">
      <c r="A8" s="1">
        <v>39538</v>
      </c>
      <c r="B8" s="3">
        <v>99.83</v>
      </c>
      <c r="C8" s="3">
        <v>2088.42</v>
      </c>
      <c r="D8" s="3">
        <v>1411.66</v>
      </c>
      <c r="E8" s="3">
        <v>381.24</v>
      </c>
      <c r="F8" s="4">
        <f t="shared" si="1"/>
        <v>0.74599936085435004</v>
      </c>
      <c r="G8" s="4">
        <f t="shared" si="0"/>
        <v>0.90296133997774897</v>
      </c>
      <c r="H8" s="4">
        <f t="shared" si="0"/>
        <v>0.93798949936092624</v>
      </c>
      <c r="I8" s="8">
        <f t="shared" si="2"/>
        <v>52991861.367030285</v>
      </c>
      <c r="J8" s="8">
        <f t="shared" si="3"/>
        <v>52754697.56070336</v>
      </c>
      <c r="K8" s="8">
        <f t="shared" si="4"/>
        <v>52517533.754376426</v>
      </c>
    </row>
    <row r="9" spans="1:11" x14ac:dyDescent="0.7">
      <c r="A9" s="1">
        <v>39568</v>
      </c>
      <c r="B9" s="3">
        <v>103.94</v>
      </c>
      <c r="C9" s="3">
        <v>2190.13</v>
      </c>
      <c r="D9" s="3">
        <v>1408.71</v>
      </c>
      <c r="E9" s="3">
        <v>373.96</v>
      </c>
      <c r="F9" s="4">
        <f t="shared" si="1"/>
        <v>0.81453949541829662</v>
      </c>
      <c r="G9" s="4">
        <f t="shared" si="0"/>
        <v>0.93817160964872792</v>
      </c>
      <c r="H9" s="4">
        <f t="shared" si="0"/>
        <v>0.95795764607708411</v>
      </c>
      <c r="I9" s="8">
        <f t="shared" si="2"/>
        <v>54808237.463648386</v>
      </c>
      <c r="J9" s="8">
        <f t="shared" si="3"/>
        <v>54511825.640593328</v>
      </c>
      <c r="K9" s="8">
        <f t="shared" si="4"/>
        <v>54215413.817538269</v>
      </c>
    </row>
    <row r="10" spans="1:11" x14ac:dyDescent="0.7">
      <c r="A10" s="1">
        <v>39599</v>
      </c>
      <c r="B10" s="3">
        <v>105.52</v>
      </c>
      <c r="C10" s="3">
        <v>2218.5</v>
      </c>
      <c r="D10" s="3">
        <v>1398.38</v>
      </c>
      <c r="E10" s="3">
        <v>369.82</v>
      </c>
      <c r="F10" s="4">
        <f t="shared" si="1"/>
        <v>0.83763295649205016</v>
      </c>
      <c r="G10" s="4">
        <f t="shared" si="0"/>
        <v>0.94544868671986182</v>
      </c>
      <c r="H10" s="4">
        <f t="shared" si="0"/>
        <v>0.9617531587481627</v>
      </c>
      <c r="I10" s="8">
        <f t="shared" si="2"/>
        <v>54983366.261038996</v>
      </c>
      <c r="J10" s="8">
        <f t="shared" si="3"/>
        <v>54634655.272608452</v>
      </c>
      <c r="K10" s="8">
        <f t="shared" si="4"/>
        <v>54285944.284177914</v>
      </c>
    </row>
    <row r="11" spans="1:11" x14ac:dyDescent="0.7">
      <c r="A11" s="1">
        <v>39629</v>
      </c>
      <c r="B11" s="3">
        <v>106.11</v>
      </c>
      <c r="C11" s="3">
        <v>2031.47</v>
      </c>
      <c r="D11" s="3">
        <v>1397.25</v>
      </c>
      <c r="E11" s="3">
        <v>370.14</v>
      </c>
      <c r="F11" s="4">
        <f t="shared" si="1"/>
        <v>0.77130521612094083</v>
      </c>
      <c r="G11" s="4">
        <f t="shared" si="0"/>
        <v>0.94996675995371571</v>
      </c>
      <c r="H11" s="4">
        <f t="shared" si="0"/>
        <v>0.96796750853453073</v>
      </c>
      <c r="I11" s="8">
        <f t="shared" si="2"/>
        <v>54996118.622854687</v>
      </c>
      <c r="J11" s="8">
        <f t="shared" si="3"/>
        <v>54595741.227981031</v>
      </c>
      <c r="K11" s="8">
        <f t="shared" si="4"/>
        <v>54195363.83310739</v>
      </c>
    </row>
    <row r="12" spans="1:11" x14ac:dyDescent="0.7">
      <c r="A12" s="1">
        <v>39660</v>
      </c>
      <c r="B12" s="3">
        <v>107.83</v>
      </c>
      <c r="C12" s="3">
        <v>2014.39</v>
      </c>
      <c r="D12" s="3">
        <v>1396.11</v>
      </c>
      <c r="E12" s="3">
        <v>370.65</v>
      </c>
      <c r="F12" s="4">
        <f t="shared" si="1"/>
        <v>0.77721773614153666</v>
      </c>
      <c r="G12" s="4">
        <f t="shared" si="0"/>
        <v>0.96457770494032646</v>
      </c>
      <c r="H12" s="4">
        <f t="shared" si="0"/>
        <v>0.98501320858323138</v>
      </c>
      <c r="I12" s="8">
        <f t="shared" si="2"/>
        <v>55591985.338985682</v>
      </c>
      <c r="J12" s="8">
        <f t="shared" si="3"/>
        <v>55135449.947498895</v>
      </c>
      <c r="K12" s="8">
        <f t="shared" si="4"/>
        <v>54678914.556012116</v>
      </c>
    </row>
    <row r="13" spans="1:11" x14ac:dyDescent="0.7">
      <c r="A13" s="1">
        <v>39691</v>
      </c>
      <c r="B13" s="3">
        <v>108.81</v>
      </c>
      <c r="C13" s="3">
        <v>2043.53</v>
      </c>
      <c r="D13" s="3">
        <v>1409.36</v>
      </c>
      <c r="E13" s="3">
        <v>364.52</v>
      </c>
      <c r="F13" s="4">
        <f t="shared" si="1"/>
        <v>0.79562673616239987</v>
      </c>
      <c r="G13" s="4">
        <f t="shared" si="0"/>
        <v>0.98258182823088513</v>
      </c>
      <c r="H13" s="4">
        <f t="shared" si="0"/>
        <v>0.97752667296258489</v>
      </c>
      <c r="I13" s="8">
        <f t="shared" si="2"/>
        <v>56379625.90737509</v>
      </c>
      <c r="J13" s="8">
        <f t="shared" si="3"/>
        <v>55864569.150079481</v>
      </c>
      <c r="K13" s="8">
        <f t="shared" si="4"/>
        <v>55349512.392783873</v>
      </c>
    </row>
    <row r="14" spans="1:11" x14ac:dyDescent="0.7">
      <c r="A14" s="1">
        <v>39721</v>
      </c>
      <c r="B14" s="3">
        <v>106.03</v>
      </c>
      <c r="C14" s="3">
        <v>1861.44</v>
      </c>
      <c r="D14" s="3">
        <v>1390.43</v>
      </c>
      <c r="E14" s="3">
        <v>355.95</v>
      </c>
      <c r="F14" s="4">
        <f t="shared" si="1"/>
        <v>0.70621566090530485</v>
      </c>
      <c r="G14" s="4">
        <f t="shared" si="0"/>
        <v>0.94461723977186041</v>
      </c>
      <c r="H14" s="4">
        <f t="shared" si="0"/>
        <v>0.93015688112468309</v>
      </c>
      <c r="I14" s="8">
        <f t="shared" si="2"/>
        <v>53951253.344856754</v>
      </c>
      <c r="J14" s="8">
        <f t="shared" si="3"/>
        <v>53406097.136565775</v>
      </c>
      <c r="K14" s="8">
        <f t="shared" si="4"/>
        <v>52860940.928274795</v>
      </c>
    </row>
    <row r="15" spans="1:11" x14ac:dyDescent="0.7">
      <c r="A15" s="1">
        <v>39752</v>
      </c>
      <c r="B15" s="3">
        <v>98.47</v>
      </c>
      <c r="C15" s="3">
        <v>1548.81</v>
      </c>
      <c r="D15" s="3">
        <v>1357.61</v>
      </c>
      <c r="E15" s="3">
        <v>342.82</v>
      </c>
      <c r="F15" s="4">
        <f t="shared" si="1"/>
        <v>0.54570963609498613</v>
      </c>
      <c r="G15" s="4">
        <f t="shared" si="0"/>
        <v>0.856558329424571</v>
      </c>
      <c r="H15" s="4">
        <f t="shared" si="0"/>
        <v>0.83197166034293168</v>
      </c>
      <c r="I15" s="8">
        <f t="shared" si="2"/>
        <v>48671820.912979849</v>
      </c>
      <c r="J15" s="8">
        <f t="shared" si="3"/>
        <v>48127485.142480962</v>
      </c>
      <c r="K15" s="8">
        <f t="shared" si="4"/>
        <v>47583149.371982075</v>
      </c>
    </row>
    <row r="16" spans="1:11" x14ac:dyDescent="0.7">
      <c r="A16" s="1">
        <v>39782</v>
      </c>
      <c r="B16" s="3">
        <v>95.5</v>
      </c>
      <c r="C16" s="3">
        <v>1437.68</v>
      </c>
      <c r="D16" s="3">
        <v>1401.8</v>
      </c>
      <c r="E16" s="3">
        <v>352.74</v>
      </c>
      <c r="F16" s="4">
        <f t="shared" si="1"/>
        <v>0.49127554193955186</v>
      </c>
      <c r="G16" s="4">
        <f t="shared" si="0"/>
        <v>0.85776318735494139</v>
      </c>
      <c r="H16" s="4">
        <f t="shared" si="0"/>
        <v>0.83022637614247252</v>
      </c>
      <c r="I16" s="8">
        <f t="shared" si="2"/>
        <v>48490284.002296798</v>
      </c>
      <c r="J16" s="8">
        <f t="shared" si="3"/>
        <v>47895182.554496855</v>
      </c>
      <c r="K16" s="8">
        <f t="shared" si="4"/>
        <v>47300081.106696911</v>
      </c>
    </row>
    <row r="17" spans="1:11" x14ac:dyDescent="0.7">
      <c r="A17" s="1">
        <v>39813</v>
      </c>
      <c r="B17" s="3">
        <v>90.61</v>
      </c>
      <c r="C17" s="3">
        <v>1452.98</v>
      </c>
      <c r="D17" s="3">
        <v>1454.1</v>
      </c>
      <c r="E17" s="3">
        <v>374.65</v>
      </c>
      <c r="F17" s="4">
        <f t="shared" si="1"/>
        <v>0.47108069531587821</v>
      </c>
      <c r="G17" s="4">
        <f t="shared" si="0"/>
        <v>0.8442058966138587</v>
      </c>
      <c r="H17" s="4">
        <f t="shared" si="0"/>
        <v>0.83664325070335666</v>
      </c>
      <c r="I17" s="8">
        <f t="shared" si="2"/>
        <v>47473875.641541652</v>
      </c>
      <c r="J17" s="8">
        <f t="shared" si="3"/>
        <v>46838180.010483675</v>
      </c>
      <c r="K17" s="8">
        <f t="shared" si="4"/>
        <v>46202484.379425697</v>
      </c>
    </row>
    <row r="18" spans="1:11" x14ac:dyDescent="0.7">
      <c r="A18" s="1">
        <v>39844</v>
      </c>
      <c r="B18" s="3">
        <v>89.99</v>
      </c>
      <c r="C18" s="3">
        <v>1330.51</v>
      </c>
      <c r="D18" s="3">
        <v>1441.27</v>
      </c>
      <c r="E18" s="3">
        <v>362.4</v>
      </c>
      <c r="F18" s="4">
        <f t="shared" si="1"/>
        <v>0.42842216887042794</v>
      </c>
      <c r="G18" s="4">
        <f t="shared" si="0"/>
        <v>0.83103167079891049</v>
      </c>
      <c r="H18" s="4">
        <f t="shared" si="0"/>
        <v>0.80374981391380462</v>
      </c>
      <c r="I18" s="8">
        <f t="shared" si="2"/>
        <v>46483023.723163605</v>
      </c>
      <c r="J18" s="8">
        <f t="shared" si="3"/>
        <v>45807248.418209396</v>
      </c>
      <c r="K18" s="8">
        <f t="shared" si="4"/>
        <v>45131473.113255188</v>
      </c>
    </row>
    <row r="19" spans="1:11" x14ac:dyDescent="0.7">
      <c r="A19" s="1">
        <v>39872</v>
      </c>
      <c r="B19" s="3">
        <v>97.55</v>
      </c>
      <c r="C19" s="3">
        <v>1188.8399999999999</v>
      </c>
      <c r="D19" s="3">
        <v>1435.83</v>
      </c>
      <c r="E19" s="3">
        <v>354.31</v>
      </c>
      <c r="F19" s="4">
        <f t="shared" si="1"/>
        <v>0.41496381088166123</v>
      </c>
      <c r="G19" s="4">
        <f t="shared" si="1"/>
        <v>0.89744589075526615</v>
      </c>
      <c r="H19" s="4">
        <f t="shared" si="1"/>
        <v>0.85182254108651578</v>
      </c>
      <c r="I19" s="8">
        <f t="shared" si="2"/>
        <v>49947844.554021806</v>
      </c>
      <c r="J19" s="8">
        <f t="shared" si="3"/>
        <v>49168062.775762968</v>
      </c>
      <c r="K19" s="8">
        <f t="shared" si="4"/>
        <v>48388280.99750413</v>
      </c>
    </row>
    <row r="20" spans="1:11" x14ac:dyDescent="0.7">
      <c r="A20" s="1">
        <v>39903</v>
      </c>
      <c r="B20" s="3">
        <v>98.86</v>
      </c>
      <c r="C20" s="3">
        <v>1292.98</v>
      </c>
      <c r="D20" s="3">
        <v>1455.79</v>
      </c>
      <c r="E20" s="3">
        <v>362.46</v>
      </c>
      <c r="F20" s="4">
        <f t="shared" si="1"/>
        <v>0.45737450657453066</v>
      </c>
      <c r="G20" s="4">
        <f t="shared" si="1"/>
        <v>0.92214096275284685</v>
      </c>
      <c r="H20" s="4">
        <f t="shared" si="1"/>
        <v>0.88311881340725984</v>
      </c>
      <c r="I20" s="8">
        <f t="shared" si="2"/>
        <v>51072262.365827136</v>
      </c>
      <c r="J20" s="8">
        <f t="shared" si="3"/>
        <v>50221023.285958402</v>
      </c>
      <c r="K20" s="8">
        <f t="shared" si="4"/>
        <v>49369784.206089661</v>
      </c>
    </row>
    <row r="21" spans="1:11" x14ac:dyDescent="0.7">
      <c r="A21" s="1">
        <v>39933</v>
      </c>
      <c r="B21" s="3">
        <v>98.56</v>
      </c>
      <c r="C21" s="3">
        <v>1416.73</v>
      </c>
      <c r="D21" s="3">
        <v>1462.75</v>
      </c>
      <c r="E21" s="3">
        <v>365.72</v>
      </c>
      <c r="F21" s="4">
        <f t="shared" si="1"/>
        <v>0.4996286406700326</v>
      </c>
      <c r="G21" s="4">
        <f t="shared" si="1"/>
        <v>0.92373793277773086</v>
      </c>
      <c r="H21" s="4">
        <f t="shared" si="1"/>
        <v>0.88835765797792554</v>
      </c>
      <c r="I21" s="8">
        <f t="shared" si="2"/>
        <v>50910709.659023777</v>
      </c>
      <c r="J21" s="8">
        <f t="shared" si="3"/>
        <v>50007996.397495762</v>
      </c>
      <c r="K21" s="8">
        <f t="shared" si="4"/>
        <v>49105283.135967746</v>
      </c>
    </row>
    <row r="22" spans="1:11" x14ac:dyDescent="0.7">
      <c r="A22" s="1">
        <v>39964</v>
      </c>
      <c r="B22" s="3">
        <v>95.32</v>
      </c>
      <c r="C22" s="3">
        <v>1495.97</v>
      </c>
      <c r="D22" s="3">
        <v>1473.36</v>
      </c>
      <c r="E22" s="3">
        <v>378.77</v>
      </c>
      <c r="F22" s="4">
        <f t="shared" si="1"/>
        <v>0.51023055029865372</v>
      </c>
      <c r="G22" s="4">
        <f t="shared" si="1"/>
        <v>0.8998515834453088</v>
      </c>
      <c r="H22" s="4">
        <f t="shared" si="1"/>
        <v>0.88981157760408747</v>
      </c>
      <c r="I22" s="8">
        <f t="shared" si="2"/>
        <v>49344242.127999946</v>
      </c>
      <c r="J22" s="8">
        <f t="shared" si="3"/>
        <v>48414871.552256234</v>
      </c>
      <c r="K22" s="8">
        <f t="shared" si="4"/>
        <v>47485500.976512514</v>
      </c>
    </row>
    <row r="23" spans="1:11" x14ac:dyDescent="0.7">
      <c r="A23" s="1">
        <v>39994</v>
      </c>
      <c r="B23" s="3">
        <v>96.33</v>
      </c>
      <c r="C23" s="3">
        <v>1498.94</v>
      </c>
      <c r="D23" s="3">
        <v>1481.74</v>
      </c>
      <c r="E23" s="3">
        <v>380.34</v>
      </c>
      <c r="F23" s="4">
        <f t="shared" si="1"/>
        <v>0.5166606072525165</v>
      </c>
      <c r="G23" s="4">
        <f t="shared" si="1"/>
        <v>0.91455860782234488</v>
      </c>
      <c r="H23" s="4">
        <f t="shared" si="1"/>
        <v>0.90296726656455983</v>
      </c>
      <c r="I23" s="8">
        <f t="shared" si="2"/>
        <v>49900716.201273575</v>
      </c>
      <c r="J23" s="8">
        <f t="shared" si="3"/>
        <v>48906156.147660151</v>
      </c>
      <c r="K23" s="8">
        <f t="shared" si="4"/>
        <v>47911596.094046727</v>
      </c>
    </row>
    <row r="24" spans="1:11" x14ac:dyDescent="0.7">
      <c r="A24" s="1">
        <v>40025</v>
      </c>
      <c r="B24" s="3">
        <v>94.68</v>
      </c>
      <c r="C24" s="3">
        <v>1612.31</v>
      </c>
      <c r="D24" s="3">
        <v>1505.64</v>
      </c>
      <c r="E24" s="3">
        <v>388.76</v>
      </c>
      <c r="F24" s="4">
        <f t="shared" si="1"/>
        <v>0.54621841477037358</v>
      </c>
      <c r="G24" s="4">
        <f t="shared" si="1"/>
        <v>0.91339234964867944</v>
      </c>
      <c r="H24" s="4">
        <f t="shared" si="1"/>
        <v>0.90714825036290325</v>
      </c>
      <c r="I24" s="8">
        <f t="shared" si="2"/>
        <v>49587082.096642412</v>
      </c>
      <c r="J24" s="8">
        <f t="shared" si="3"/>
        <v>48543790.320186742</v>
      </c>
      <c r="K24" s="8">
        <f t="shared" si="4"/>
        <v>47500498.543731071</v>
      </c>
    </row>
    <row r="25" spans="1:11" x14ac:dyDescent="0.7">
      <c r="A25" s="1">
        <v>40056</v>
      </c>
      <c r="B25" s="3">
        <v>93.03</v>
      </c>
      <c r="C25" s="3">
        <v>1670.52</v>
      </c>
      <c r="D25" s="3">
        <v>1521.23</v>
      </c>
      <c r="E25" s="3">
        <v>395.59</v>
      </c>
      <c r="F25" s="4">
        <f t="shared" si="1"/>
        <v>0.55607611472052876</v>
      </c>
      <c r="G25" s="4">
        <f t="shared" si="1"/>
        <v>0.90676736005316316</v>
      </c>
      <c r="H25" s="4">
        <f t="shared" si="1"/>
        <v>0.90699892053494202</v>
      </c>
      <c r="I25" s="8">
        <f t="shared" si="2"/>
        <v>48977418.581737101</v>
      </c>
      <c r="J25" s="8">
        <f t="shared" si="3"/>
        <v>47891693.977446564</v>
      </c>
      <c r="K25" s="8">
        <f t="shared" si="4"/>
        <v>46805969.373156019</v>
      </c>
    </row>
    <row r="26" spans="1:11" x14ac:dyDescent="0.7">
      <c r="A26" s="1">
        <v>40086</v>
      </c>
      <c r="B26" s="3">
        <v>89.77</v>
      </c>
      <c r="C26" s="3">
        <v>1732.86</v>
      </c>
      <c r="D26" s="3">
        <v>1537.21</v>
      </c>
      <c r="E26" s="3">
        <v>404.04</v>
      </c>
      <c r="F26" s="4">
        <f t="shared" si="1"/>
        <v>0.5566141502066172</v>
      </c>
      <c r="G26" s="4">
        <f t="shared" si="1"/>
        <v>0.88418349285194464</v>
      </c>
      <c r="H26" s="4">
        <f t="shared" si="1"/>
        <v>0.89391048680503593</v>
      </c>
      <c r="I26" s="8">
        <f t="shared" si="2"/>
        <v>47507591.351692565</v>
      </c>
      <c r="J26" s="8">
        <f t="shared" si="3"/>
        <v>46398907.70780775</v>
      </c>
      <c r="K26" s="8">
        <f t="shared" si="4"/>
        <v>45290224.063922919</v>
      </c>
    </row>
    <row r="27" spans="1:11" x14ac:dyDescent="0.7">
      <c r="A27" s="1">
        <v>40117</v>
      </c>
      <c r="B27" s="3">
        <v>90.1</v>
      </c>
      <c r="C27" s="3">
        <v>1700.67</v>
      </c>
      <c r="D27" s="3">
        <v>1544.8</v>
      </c>
      <c r="E27" s="3">
        <v>405.94</v>
      </c>
      <c r="F27" s="4">
        <f t="shared" si="1"/>
        <v>0.54828249752525537</v>
      </c>
      <c r="G27" s="4">
        <f t="shared" si="1"/>
        <v>0.89181552455380697</v>
      </c>
      <c r="H27" s="4">
        <f t="shared" si="1"/>
        <v>0.90141562734838165</v>
      </c>
      <c r="I27" s="8">
        <f t="shared" si="2"/>
        <v>47667663.973729126</v>
      </c>
      <c r="J27" s="8">
        <f t="shared" si="3"/>
        <v>46499410.473829269</v>
      </c>
      <c r="K27" s="8">
        <f t="shared" si="4"/>
        <v>45331156.973929405</v>
      </c>
    </row>
    <row r="28" spans="1:11" x14ac:dyDescent="0.7">
      <c r="A28" s="1">
        <v>40147</v>
      </c>
      <c r="B28" s="3">
        <v>86.36</v>
      </c>
      <c r="C28" s="3">
        <v>1802.68</v>
      </c>
      <c r="D28" s="3">
        <v>1564.8</v>
      </c>
      <c r="E28" s="3">
        <v>416.28</v>
      </c>
      <c r="F28" s="4">
        <f t="shared" si="1"/>
        <v>0.55704568539138932</v>
      </c>
      <c r="G28" s="4">
        <f t="shared" si="1"/>
        <v>0.86586352983774295</v>
      </c>
      <c r="H28" s="4">
        <f t="shared" si="1"/>
        <v>0.88600592082626217</v>
      </c>
      <c r="I28" s="8">
        <f t="shared" si="2"/>
        <v>46030526.242310666</v>
      </c>
      <c r="J28" s="8">
        <f t="shared" si="3"/>
        <v>44846269.132719882</v>
      </c>
      <c r="K28" s="8">
        <f t="shared" si="4"/>
        <v>43662012.023129098</v>
      </c>
    </row>
    <row r="29" spans="1:11" x14ac:dyDescent="0.7">
      <c r="A29" s="1">
        <v>40178</v>
      </c>
      <c r="B29" s="3">
        <v>92.92</v>
      </c>
      <c r="C29" s="3">
        <v>1837.5</v>
      </c>
      <c r="D29" s="3">
        <v>1540.34</v>
      </c>
      <c r="E29" s="3">
        <v>400.62</v>
      </c>
      <c r="F29" s="4">
        <f t="shared" si="1"/>
        <v>0.61093652388570518</v>
      </c>
      <c r="G29" s="4">
        <f t="shared" si="1"/>
        <v>0.91707271211597097</v>
      </c>
      <c r="H29" s="4">
        <f t="shared" si="1"/>
        <v>0.91744549467440795</v>
      </c>
      <c r="I29" s="8">
        <f t="shared" si="2"/>
        <v>48502878.584771574</v>
      </c>
      <c r="J29" s="8">
        <f t="shared" si="3"/>
        <v>47198581.75633423</v>
      </c>
      <c r="K29" s="8">
        <f t="shared" si="4"/>
        <v>45894284.927896895</v>
      </c>
    </row>
    <row r="30" spans="1:11" x14ac:dyDescent="0.7">
      <c r="A30" s="1">
        <v>40209</v>
      </c>
      <c r="B30" s="3">
        <v>90.31</v>
      </c>
      <c r="C30" s="3">
        <v>1771.4</v>
      </c>
      <c r="D30" s="3">
        <v>1563.87</v>
      </c>
      <c r="E30" s="3">
        <v>402.27</v>
      </c>
      <c r="F30" s="4">
        <f t="shared" si="1"/>
        <v>0.57241634102108119</v>
      </c>
      <c r="G30" s="4">
        <f t="shared" si="1"/>
        <v>0.90492891905388817</v>
      </c>
      <c r="H30" s="4">
        <f t="shared" si="1"/>
        <v>0.89534813297715332</v>
      </c>
      <c r="I30" s="8">
        <f t="shared" si="2"/>
        <v>47610607.8981978</v>
      </c>
      <c r="J30" s="8">
        <f t="shared" si="3"/>
        <v>46273582.449190699</v>
      </c>
      <c r="K30" s="8">
        <f t="shared" si="4"/>
        <v>44936557.000183605</v>
      </c>
    </row>
    <row r="31" spans="1:11" x14ac:dyDescent="0.7">
      <c r="A31" s="1">
        <v>40237</v>
      </c>
      <c r="B31" s="3">
        <v>88.87</v>
      </c>
      <c r="C31" s="3">
        <v>1826.27</v>
      </c>
      <c r="D31" s="3">
        <v>1569.71</v>
      </c>
      <c r="E31" s="3">
        <v>402.57</v>
      </c>
      <c r="F31" s="4">
        <f t="shared" si="1"/>
        <v>0.58073727962327915</v>
      </c>
      <c r="G31" s="4">
        <f t="shared" si="1"/>
        <v>0.89382517296290975</v>
      </c>
      <c r="H31" s="4">
        <f t="shared" si="1"/>
        <v>0.88172881200473119</v>
      </c>
      <c r="I31" s="8">
        <f t="shared" si="2"/>
        <v>46776411.625753075</v>
      </c>
      <c r="J31" s="8">
        <f t="shared" si="3"/>
        <v>45405791.875348769</v>
      </c>
      <c r="K31" s="8">
        <f t="shared" si="4"/>
        <v>44035172.124944463</v>
      </c>
    </row>
    <row r="32" spans="1:11" x14ac:dyDescent="0.7">
      <c r="A32" s="1">
        <v>40268</v>
      </c>
      <c r="B32" s="3">
        <v>93.47</v>
      </c>
      <c r="C32" s="3">
        <v>1936.48</v>
      </c>
      <c r="D32" s="3">
        <v>1567.78</v>
      </c>
      <c r="E32" s="3">
        <v>399.53</v>
      </c>
      <c r="F32" s="4">
        <f t="shared" si="1"/>
        <v>0.6476566054807944</v>
      </c>
      <c r="G32" s="4">
        <f t="shared" si="1"/>
        <v>0.93893459093262444</v>
      </c>
      <c r="H32" s="4">
        <f t="shared" si="1"/>
        <v>0.92036497401812323</v>
      </c>
      <c r="I32" s="8">
        <f t="shared" si="2"/>
        <v>48887115.672781602</v>
      </c>
      <c r="J32" s="8">
        <f t="shared" si="3"/>
        <v>47397323.716146424</v>
      </c>
      <c r="K32" s="8">
        <f t="shared" si="4"/>
        <v>45907531.759511255</v>
      </c>
    </row>
    <row r="33" spans="1:11" x14ac:dyDescent="0.7">
      <c r="A33" s="1">
        <v>40298</v>
      </c>
      <c r="B33" s="3">
        <v>93.83</v>
      </c>
      <c r="C33" s="3">
        <v>1967.05</v>
      </c>
      <c r="D33" s="3">
        <v>1584.1</v>
      </c>
      <c r="E33" s="3">
        <v>399.59</v>
      </c>
      <c r="F33" s="4">
        <f t="shared" si="1"/>
        <v>0.66041458551368171</v>
      </c>
      <c r="G33" s="4">
        <f t="shared" si="1"/>
        <v>0.95236250075854123</v>
      </c>
      <c r="H33" s="4">
        <f t="shared" si="1"/>
        <v>0.92404851211536099</v>
      </c>
      <c r="I33" s="8">
        <f t="shared" si="2"/>
        <v>49336261.052281603</v>
      </c>
      <c r="J33" s="8">
        <f t="shared" si="3"/>
        <v>47775163.253635429</v>
      </c>
      <c r="K33" s="8">
        <f t="shared" si="4"/>
        <v>46214065.454989262</v>
      </c>
    </row>
    <row r="34" spans="1:11" x14ac:dyDescent="0.7">
      <c r="A34" s="1">
        <v>40329</v>
      </c>
      <c r="B34" s="3">
        <v>91.25</v>
      </c>
      <c r="C34" s="3">
        <v>1809.98</v>
      </c>
      <c r="D34" s="3">
        <v>1597.43</v>
      </c>
      <c r="E34" s="3">
        <v>393.35</v>
      </c>
      <c r="F34" s="4">
        <f t="shared" si="1"/>
        <v>0.59097102718521199</v>
      </c>
      <c r="G34" s="4">
        <f t="shared" si="1"/>
        <v>0.93396948250041179</v>
      </c>
      <c r="H34" s="4">
        <f t="shared" si="1"/>
        <v>0.88460720475865662</v>
      </c>
      <c r="I34" s="8">
        <f t="shared" si="2"/>
        <v>48133427.704055808</v>
      </c>
      <c r="J34" s="8">
        <f t="shared" si="3"/>
        <v>46552479.454862028</v>
      </c>
      <c r="K34" s="8">
        <f t="shared" si="4"/>
        <v>44971531.205668248</v>
      </c>
    </row>
    <row r="35" spans="1:11" x14ac:dyDescent="0.7">
      <c r="A35" s="1">
        <v>40359</v>
      </c>
      <c r="B35" s="3">
        <v>88.41</v>
      </c>
      <c r="C35" s="3">
        <v>1715.23</v>
      </c>
      <c r="D35" s="3">
        <v>1622.48</v>
      </c>
      <c r="E35" s="3">
        <v>399.37</v>
      </c>
      <c r="F35" s="4">
        <f t="shared" si="1"/>
        <v>0.54260438014506518</v>
      </c>
      <c r="G35" s="4">
        <f t="shared" si="1"/>
        <v>0.91909143524502779</v>
      </c>
      <c r="H35" s="4">
        <f t="shared" si="1"/>
        <v>0.87019237485142054</v>
      </c>
      <c r="I35" s="8">
        <f t="shared" si="2"/>
        <v>47116666.663826384</v>
      </c>
      <c r="J35" s="8">
        <f t="shared" si="3"/>
        <v>45510902.773651332</v>
      </c>
      <c r="K35" s="8">
        <f t="shared" si="4"/>
        <v>43905138.883476272</v>
      </c>
    </row>
    <row r="36" spans="1:11" x14ac:dyDescent="0.7">
      <c r="A36" s="1">
        <v>40390</v>
      </c>
      <c r="B36" s="3">
        <v>86.47</v>
      </c>
      <c r="C36" s="3">
        <v>1835.4</v>
      </c>
      <c r="D36" s="3">
        <v>1639.79</v>
      </c>
      <c r="E36" s="3">
        <v>412.94</v>
      </c>
      <c r="F36" s="4">
        <f t="shared" si="1"/>
        <v>0.56787889289252702</v>
      </c>
      <c r="G36" s="4">
        <f t="shared" si="1"/>
        <v>0.90851409403290673</v>
      </c>
      <c r="H36" s="4">
        <f t="shared" si="1"/>
        <v>0.88001658487516432</v>
      </c>
      <c r="I36" s="8">
        <f t="shared" si="2"/>
        <v>46324425.662583455</v>
      </c>
      <c r="J36" s="8">
        <f t="shared" si="3"/>
        <v>44687141.666705273</v>
      </c>
      <c r="K36" s="8">
        <f t="shared" si="4"/>
        <v>43049857.670827076</v>
      </c>
    </row>
    <row r="37" spans="1:11" x14ac:dyDescent="0.7">
      <c r="A37" s="1">
        <v>40421</v>
      </c>
      <c r="B37" s="3">
        <v>84.17</v>
      </c>
      <c r="C37" s="3">
        <v>1752.55</v>
      </c>
      <c r="D37" s="3">
        <v>1660.89</v>
      </c>
      <c r="E37" s="3">
        <v>418.69</v>
      </c>
      <c r="F37" s="4">
        <f t="shared" si="1"/>
        <v>0.52782175331250691</v>
      </c>
      <c r="G37" s="4">
        <f t="shared" si="1"/>
        <v>0.89572804876678003</v>
      </c>
      <c r="H37" s="4">
        <f t="shared" si="1"/>
        <v>0.86853707153952364</v>
      </c>
      <c r="I37" s="8">
        <f t="shared" si="2"/>
        <v>45422475.178447478</v>
      </c>
      <c r="J37" s="8">
        <f t="shared" si="3"/>
        <v>43758233.62893562</v>
      </c>
      <c r="K37" s="8">
        <f t="shared" si="4"/>
        <v>42093992.079423748</v>
      </c>
    </row>
    <row r="38" spans="1:11" x14ac:dyDescent="0.7">
      <c r="A38" s="1">
        <v>40451</v>
      </c>
      <c r="B38" s="3">
        <v>83.47</v>
      </c>
      <c r="C38" s="3">
        <v>1908.95</v>
      </c>
      <c r="D38" s="3">
        <v>1662.66</v>
      </c>
      <c r="E38" s="3">
        <v>428.51</v>
      </c>
      <c r="F38" s="4">
        <f t="shared" si="1"/>
        <v>0.57014393324291468</v>
      </c>
      <c r="G38" s="4">
        <f t="shared" si="1"/>
        <v>0.88922535740942787</v>
      </c>
      <c r="H38" s="4">
        <f t="shared" si="1"/>
        <v>0.88151522877371047</v>
      </c>
      <c r="I38" s="8">
        <f t="shared" si="2"/>
        <v>44842722.931457907</v>
      </c>
      <c r="J38" s="8">
        <f t="shared" si="3"/>
        <v>43140563.228836358</v>
      </c>
      <c r="K38" s="8">
        <f t="shared" si="4"/>
        <v>41438403.526214793</v>
      </c>
    </row>
    <row r="39" spans="1:11" x14ac:dyDescent="0.7">
      <c r="A39" s="1">
        <v>40482</v>
      </c>
      <c r="B39" s="3">
        <v>80.39</v>
      </c>
      <c r="C39" s="3">
        <v>1981.59</v>
      </c>
      <c r="D39" s="3">
        <v>1668.58</v>
      </c>
      <c r="E39" s="3">
        <v>433.9</v>
      </c>
      <c r="F39" s="4">
        <f t="shared" si="1"/>
        <v>0.5700006766690795</v>
      </c>
      <c r="G39" s="4">
        <f t="shared" si="1"/>
        <v>0.85946271074966263</v>
      </c>
      <c r="H39" s="4">
        <f t="shared" si="1"/>
        <v>0.85966673780028469</v>
      </c>
      <c r="I39" s="8">
        <f t="shared" si="2"/>
        <v>43091823.180062018</v>
      </c>
      <c r="J39" s="8">
        <f t="shared" si="3"/>
        <v>41396635.28707847</v>
      </c>
      <c r="K39" s="8">
        <f t="shared" si="4"/>
        <v>39701447.394094914</v>
      </c>
    </row>
    <row r="40" spans="1:11" x14ac:dyDescent="0.7">
      <c r="A40" s="1">
        <v>40512</v>
      </c>
      <c r="B40" s="3">
        <v>83.69</v>
      </c>
      <c r="C40" s="3">
        <v>1981.84</v>
      </c>
      <c r="D40" s="3">
        <v>1658.99</v>
      </c>
      <c r="E40" s="3">
        <v>417.38</v>
      </c>
      <c r="F40" s="4">
        <f t="shared" si="1"/>
        <v>0.59347400110253845</v>
      </c>
      <c r="G40" s="4">
        <f t="shared" si="1"/>
        <v>0.88960110258686809</v>
      </c>
      <c r="H40" s="4">
        <f t="shared" si="1"/>
        <v>0.86088203924976714</v>
      </c>
      <c r="I40" s="8">
        <f t="shared" si="2"/>
        <v>44352904.738036163</v>
      </c>
      <c r="J40" s="8">
        <f t="shared" si="3"/>
        <v>42548272.454600975</v>
      </c>
      <c r="K40" s="8">
        <f t="shared" si="4"/>
        <v>40743640.171165779</v>
      </c>
    </row>
    <row r="41" spans="1:11" x14ac:dyDescent="0.7">
      <c r="A41" s="2">
        <v>40543</v>
      </c>
      <c r="B41" s="3">
        <v>81.17</v>
      </c>
      <c r="C41" s="3">
        <v>2114.29</v>
      </c>
      <c r="D41" s="3">
        <v>1641.1</v>
      </c>
      <c r="E41" s="3">
        <v>422.83</v>
      </c>
      <c r="F41" s="4">
        <f t="shared" si="1"/>
        <v>0.61407249080982884</v>
      </c>
      <c r="G41" s="4">
        <f t="shared" si="1"/>
        <v>0.85350990974636454</v>
      </c>
      <c r="H41" s="4">
        <f t="shared" si="1"/>
        <v>0.84586252347697755</v>
      </c>
      <c r="I41" s="8">
        <f t="shared" si="2"/>
        <v>42303503.598264486</v>
      </c>
      <c r="J41" s="8">
        <f t="shared" si="3"/>
        <v>40522085.400961012</v>
      </c>
      <c r="K41" s="8">
        <f t="shared" si="4"/>
        <v>38740667.203657523</v>
      </c>
    </row>
    <row r="42" spans="1:11" x14ac:dyDescent="0.7">
      <c r="A42" s="1">
        <v>40574</v>
      </c>
      <c r="B42" s="3">
        <v>82.08</v>
      </c>
      <c r="C42" s="3">
        <v>2164.4</v>
      </c>
      <c r="D42" s="3">
        <v>1643.01</v>
      </c>
      <c r="E42" s="3">
        <v>423.59</v>
      </c>
      <c r="F42" s="4">
        <f t="shared" si="1"/>
        <v>0.63567394900119145</v>
      </c>
      <c r="G42" s="4">
        <f t="shared" si="1"/>
        <v>0.86408313936645353</v>
      </c>
      <c r="H42" s="4">
        <f t="shared" si="1"/>
        <v>0.85688292972291968</v>
      </c>
      <c r="I42" s="8">
        <f t="shared" si="2"/>
        <v>42577556.866036892</v>
      </c>
      <c r="J42" s="8">
        <f t="shared" si="3"/>
        <v>40724070.566846833</v>
      </c>
      <c r="K42" s="8">
        <f t="shared" si="4"/>
        <v>38870584.267656751</v>
      </c>
    </row>
    <row r="43" spans="1:11" x14ac:dyDescent="0.7">
      <c r="A43" s="1">
        <v>40602</v>
      </c>
      <c r="B43" s="3">
        <v>81.78</v>
      </c>
      <c r="C43" s="3">
        <v>2238.5500000000002</v>
      </c>
      <c r="D43" s="3">
        <v>1647.12</v>
      </c>
      <c r="E43" s="3">
        <v>426.08</v>
      </c>
      <c r="F43" s="4">
        <f t="shared" si="1"/>
        <v>0.65504848424607254</v>
      </c>
      <c r="G43" s="4">
        <f t="shared" si="1"/>
        <v>0.86307854999102485</v>
      </c>
      <c r="H43" s="4">
        <f t="shared" si="1"/>
        <v>0.85876967442849206</v>
      </c>
      <c r="I43" s="8">
        <f t="shared" si="2"/>
        <v>42278055.887125656</v>
      </c>
      <c r="J43" s="8">
        <f t="shared" si="3"/>
        <v>40376724.464658491</v>
      </c>
      <c r="K43" s="8">
        <f t="shared" si="4"/>
        <v>38475393.042191312</v>
      </c>
    </row>
    <row r="44" spans="1:11" x14ac:dyDescent="0.7">
      <c r="A44" s="1">
        <v>40633</v>
      </c>
      <c r="B44" s="3">
        <v>83.15</v>
      </c>
      <c r="C44" s="3">
        <v>2239.44</v>
      </c>
      <c r="D44" s="3">
        <v>1648.03</v>
      </c>
      <c r="E44" s="3">
        <v>428.09</v>
      </c>
      <c r="F44" s="4">
        <f t="shared" si="1"/>
        <v>0.66628682441809473</v>
      </c>
      <c r="G44" s="4">
        <f t="shared" si="1"/>
        <v>0.87802188935350367</v>
      </c>
      <c r="H44" s="4">
        <f t="shared" si="1"/>
        <v>0.87727505623201707</v>
      </c>
      <c r="I44" s="8">
        <f t="shared" si="2"/>
        <v>42760058.016843438</v>
      </c>
      <c r="J44" s="8">
        <f t="shared" si="3"/>
        <v>40775806.947970077</v>
      </c>
      <c r="K44" s="8">
        <f t="shared" si="4"/>
        <v>38791555.879096709</v>
      </c>
    </row>
    <row r="45" spans="1:11" x14ac:dyDescent="0.7">
      <c r="A45" s="1">
        <v>40663</v>
      </c>
      <c r="B45" s="3">
        <v>81.209999999999994</v>
      </c>
      <c r="C45" s="3">
        <v>2305.7600000000002</v>
      </c>
      <c r="D45" s="3">
        <v>1668.95</v>
      </c>
      <c r="E45" s="3">
        <v>441.36</v>
      </c>
      <c r="F45" s="4">
        <f t="shared" si="1"/>
        <v>0.67001288080067167</v>
      </c>
      <c r="G45" s="4">
        <f t="shared" si="1"/>
        <v>0.86842199152653354</v>
      </c>
      <c r="H45" s="4">
        <f t="shared" si="1"/>
        <v>0.88336650114487925</v>
      </c>
      <c r="I45" s="8">
        <f t="shared" si="2"/>
        <v>42042538.706659429</v>
      </c>
      <c r="J45" s="8">
        <f t="shared" si="3"/>
        <v>40029982.549672902</v>
      </c>
      <c r="K45" s="8">
        <f t="shared" si="4"/>
        <v>38017426.392686374</v>
      </c>
    </row>
    <row r="46" spans="1:11" x14ac:dyDescent="0.7">
      <c r="A46" s="1">
        <v>40694</v>
      </c>
      <c r="B46" s="3">
        <v>81.52</v>
      </c>
      <c r="C46" s="3">
        <v>2279.66</v>
      </c>
      <c r="D46" s="3">
        <v>1690.73</v>
      </c>
      <c r="E46" s="3">
        <v>441.01</v>
      </c>
      <c r="F46" s="4">
        <f t="shared" si="1"/>
        <v>0.66495734971190601</v>
      </c>
      <c r="G46" s="4">
        <f t="shared" si="1"/>
        <v>0.88311326088775666</v>
      </c>
      <c r="H46" s="4">
        <f t="shared" si="1"/>
        <v>0.88603535746644246</v>
      </c>
      <c r="I46" s="8">
        <f t="shared" si="2"/>
        <v>42503780.783433013</v>
      </c>
      <c r="J46" s="8">
        <f t="shared" si="3"/>
        <v>40407177.809466518</v>
      </c>
      <c r="K46" s="8">
        <f t="shared" si="4"/>
        <v>38310574.835500032</v>
      </c>
    </row>
    <row r="47" spans="1:11" x14ac:dyDescent="0.7">
      <c r="A47" s="1">
        <v>40724</v>
      </c>
      <c r="B47" s="3">
        <v>80.52</v>
      </c>
      <c r="C47" s="3">
        <v>2241.66</v>
      </c>
      <c r="D47" s="3">
        <v>1685.78</v>
      </c>
      <c r="E47" s="3">
        <v>441.35</v>
      </c>
      <c r="F47" s="4">
        <f t="shared" si="1"/>
        <v>0.64585206013874774</v>
      </c>
      <c r="G47" s="4">
        <f t="shared" si="1"/>
        <v>0.86972637343494963</v>
      </c>
      <c r="H47" s="4">
        <f t="shared" si="1"/>
        <v>0.87584114139556912</v>
      </c>
      <c r="I47" s="8">
        <f t="shared" si="2"/>
        <v>41609476.870371379</v>
      </c>
      <c r="J47" s="8">
        <f t="shared" si="3"/>
        <v>39494655.763226248</v>
      </c>
      <c r="K47" s="8">
        <f t="shared" si="4"/>
        <v>37379834.656081118</v>
      </c>
    </row>
    <row r="48" spans="1:11" x14ac:dyDescent="0.7">
      <c r="A48" s="1">
        <v>40755</v>
      </c>
      <c r="B48" s="3">
        <v>76.73</v>
      </c>
      <c r="C48" s="3">
        <v>2196.08</v>
      </c>
      <c r="D48" s="3">
        <v>1712.53</v>
      </c>
      <c r="E48" s="3">
        <v>450.46</v>
      </c>
      <c r="F48" s="4">
        <f t="shared" si="1"/>
        <v>0.60293833265041141</v>
      </c>
      <c r="G48" s="4">
        <f t="shared" si="1"/>
        <v>0.84194042606341346</v>
      </c>
      <c r="H48" s="4">
        <f t="shared" si="1"/>
        <v>0.85184362042203687</v>
      </c>
      <c r="I48" s="8">
        <f t="shared" si="2"/>
        <v>40030140.690865763</v>
      </c>
      <c r="J48" s="8">
        <f t="shared" si="3"/>
        <v>37932883.716277942</v>
      </c>
      <c r="K48" s="8">
        <f t="shared" si="4"/>
        <v>35835626.741690129</v>
      </c>
    </row>
    <row r="49" spans="1:11" x14ac:dyDescent="0.7">
      <c r="A49" s="1">
        <v>40786</v>
      </c>
      <c r="B49" s="3">
        <v>76.59</v>
      </c>
      <c r="C49" s="3">
        <v>2076.7800000000002</v>
      </c>
      <c r="D49" s="3">
        <v>1737.55</v>
      </c>
      <c r="E49" s="3">
        <v>456.19</v>
      </c>
      <c r="F49" s="4">
        <f t="shared" si="1"/>
        <v>0.56914392282224457</v>
      </c>
      <c r="G49" s="4">
        <f t="shared" si="1"/>
        <v>0.85268251352063584</v>
      </c>
      <c r="H49" s="4">
        <f t="shared" si="1"/>
        <v>0.86110532543226048</v>
      </c>
      <c r="I49" s="8">
        <f t="shared" si="2"/>
        <v>40290874.299699277</v>
      </c>
      <c r="J49" s="8">
        <f t="shared" si="3"/>
        <v>38116858.997391492</v>
      </c>
      <c r="K49" s="8">
        <f t="shared" si="4"/>
        <v>35942843.695083715</v>
      </c>
    </row>
    <row r="50" spans="1:11" x14ac:dyDescent="0.7">
      <c r="A50" s="1">
        <v>40816</v>
      </c>
      <c r="B50" s="3">
        <v>77.040000000000006</v>
      </c>
      <c r="C50" s="3">
        <v>1930.79</v>
      </c>
      <c r="D50" s="3">
        <v>1750.19</v>
      </c>
      <c r="E50" s="3">
        <v>445.65</v>
      </c>
      <c r="F50" s="4">
        <f t="shared" si="1"/>
        <v>0.53224409960519481</v>
      </c>
      <c r="G50" s="4">
        <f t="shared" si="1"/>
        <v>0.86393177742023863</v>
      </c>
      <c r="H50" s="4">
        <f t="shared" si="1"/>
        <v>0.84615247586148679</v>
      </c>
      <c r="I50" s="8">
        <f t="shared" si="2"/>
        <v>40572423.464313492</v>
      </c>
      <c r="J50" s="8">
        <f t="shared" si="3"/>
        <v>38319726.828133315</v>
      </c>
      <c r="K50" s="8">
        <f t="shared" si="4"/>
        <v>36067030.191953145</v>
      </c>
    </row>
    <row r="51" spans="1:11" x14ac:dyDescent="0.7">
      <c r="A51" s="1">
        <v>40847</v>
      </c>
      <c r="B51" s="3">
        <v>78.2</v>
      </c>
      <c r="C51" s="3">
        <v>2141.81</v>
      </c>
      <c r="D51" s="3">
        <v>1752.07</v>
      </c>
      <c r="E51" s="3">
        <v>451.58</v>
      </c>
      <c r="F51" s="4">
        <f t="shared" si="1"/>
        <v>0.59930408178896533</v>
      </c>
      <c r="G51" s="4">
        <f t="shared" si="1"/>
        <v>0.87788207792459527</v>
      </c>
      <c r="H51" s="4">
        <f t="shared" si="1"/>
        <v>0.87032186994393534</v>
      </c>
      <c r="I51" s="8">
        <f t="shared" si="2"/>
        <v>40977564.893660255</v>
      </c>
      <c r="J51" s="8">
        <f t="shared" si="3"/>
        <v>38638492.93729715</v>
      </c>
      <c r="K51" s="8">
        <f t="shared" si="4"/>
        <v>36299420.980934054</v>
      </c>
    </row>
    <row r="52" spans="1:11" x14ac:dyDescent="0.7">
      <c r="A52" s="1">
        <v>40877</v>
      </c>
      <c r="B52" s="3">
        <v>77.5</v>
      </c>
      <c r="C52" s="3">
        <v>2137.08</v>
      </c>
      <c r="D52" s="3">
        <v>1750.55</v>
      </c>
      <c r="E52" s="3">
        <v>443.7</v>
      </c>
      <c r="F52" s="4">
        <f t="shared" si="1"/>
        <v>0.59262780389590552</v>
      </c>
      <c r="G52" s="4">
        <f t="shared" si="1"/>
        <v>0.8692690134440082</v>
      </c>
      <c r="H52" s="4">
        <f t="shared" si="1"/>
        <v>0.847480230008403</v>
      </c>
      <c r="I52" s="8">
        <f t="shared" si="2"/>
        <v>40325526.376686625</v>
      </c>
      <c r="J52" s="8">
        <f t="shared" si="3"/>
        <v>37959403.490695834</v>
      </c>
      <c r="K52" s="8">
        <f t="shared" si="4"/>
        <v>35593280.604705058</v>
      </c>
    </row>
    <row r="53" spans="1:11" x14ac:dyDescent="0.7">
      <c r="A53" s="1">
        <v>40908</v>
      </c>
      <c r="B53" s="3">
        <v>76.94</v>
      </c>
      <c r="C53" s="3">
        <v>2158.94</v>
      </c>
      <c r="D53" s="3">
        <v>1769.79</v>
      </c>
      <c r="E53" s="3">
        <v>446.69</v>
      </c>
      <c r="F53" s="4">
        <f t="shared" si="1"/>
        <v>0.59436372445704599</v>
      </c>
      <c r="G53" s="4">
        <f t="shared" si="1"/>
        <v>0.87247279773563002</v>
      </c>
      <c r="H53" s="4">
        <f t="shared" si="1"/>
        <v>0.84702622454673315</v>
      </c>
      <c r="I53" s="8">
        <f t="shared" si="2"/>
        <v>40224150.434324607</v>
      </c>
      <c r="J53" s="8">
        <f t="shared" si="3"/>
        <v>37799306.948361948</v>
      </c>
      <c r="K53" s="8">
        <f t="shared" si="4"/>
        <v>35374463.462399304</v>
      </c>
    </row>
    <row r="54" spans="1:11" x14ac:dyDescent="0.7">
      <c r="A54" s="1">
        <v>40939</v>
      </c>
      <c r="B54" s="3">
        <v>76.19</v>
      </c>
      <c r="C54" s="3">
        <v>2255.69</v>
      </c>
      <c r="D54" s="3">
        <v>1785.33</v>
      </c>
      <c r="E54" s="3">
        <v>454.17</v>
      </c>
      <c r="F54" s="4">
        <f t="shared" si="1"/>
        <v>0.61494592567247863</v>
      </c>
      <c r="G54" s="4">
        <f t="shared" si="1"/>
        <v>0.87155430575089676</v>
      </c>
      <c r="H54" s="4">
        <f t="shared" si="1"/>
        <v>0.85281506158719855</v>
      </c>
      <c r="I54" s="8">
        <f t="shared" si="2"/>
        <v>39931804.63298557</v>
      </c>
      <c r="J54" s="8">
        <f t="shared" si="3"/>
        <v>37459513.8905719</v>
      </c>
      <c r="K54" s="8">
        <f t="shared" si="4"/>
        <v>34987223.148158245</v>
      </c>
    </row>
    <row r="55" spans="1:11" x14ac:dyDescent="0.7">
      <c r="A55" s="1">
        <v>40968</v>
      </c>
      <c r="B55" s="3">
        <v>81.22</v>
      </c>
      <c r="C55" s="3">
        <v>2353.23</v>
      </c>
      <c r="D55" s="3">
        <v>1784.92</v>
      </c>
      <c r="E55" s="3">
        <v>453.86</v>
      </c>
      <c r="F55" s="4">
        <f t="shared" si="1"/>
        <v>0.68389102151353065</v>
      </c>
      <c r="G55" s="4">
        <f t="shared" si="1"/>
        <v>0.92888022538936355</v>
      </c>
      <c r="H55" s="4">
        <f t="shared" si="1"/>
        <v>0.90849666733561252</v>
      </c>
      <c r="I55" s="8">
        <f t="shared" si="2"/>
        <v>42308293.204385914</v>
      </c>
      <c r="J55" s="8">
        <f t="shared" si="3"/>
        <v>39623389.140590705</v>
      </c>
      <c r="K55" s="8">
        <f t="shared" si="4"/>
        <v>36938485.076795518</v>
      </c>
    </row>
    <row r="56" spans="1:11" x14ac:dyDescent="0.7">
      <c r="A56" s="1">
        <v>40999</v>
      </c>
      <c r="B56" s="3">
        <v>82.79</v>
      </c>
      <c r="C56" s="3">
        <v>2430.67</v>
      </c>
      <c r="D56" s="3">
        <v>1775.14</v>
      </c>
      <c r="E56" s="3">
        <v>450.59</v>
      </c>
      <c r="F56" s="4">
        <f t="shared" si="1"/>
        <v>0.72005127556551252</v>
      </c>
      <c r="G56" s="4">
        <f t="shared" si="1"/>
        <v>0.94164774190087364</v>
      </c>
      <c r="H56" s="4">
        <f t="shared" si="1"/>
        <v>0.9193859789931027</v>
      </c>
      <c r="I56" s="8">
        <f t="shared" si="2"/>
        <v>42639823.32774964</v>
      </c>
      <c r="J56" s="8">
        <f t="shared" si="3"/>
        <v>39868015.09048906</v>
      </c>
      <c r="K56" s="8">
        <f t="shared" si="4"/>
        <v>37096206.853228495</v>
      </c>
    </row>
    <row r="57" spans="1:11" x14ac:dyDescent="0.7">
      <c r="A57" s="1">
        <v>41029</v>
      </c>
      <c r="B57" s="3">
        <v>79.78</v>
      </c>
      <c r="C57" s="3">
        <v>2415.42</v>
      </c>
      <c r="D57" s="3">
        <v>1794.82</v>
      </c>
      <c r="E57" s="3">
        <v>455.91</v>
      </c>
      <c r="F57" s="4">
        <f t="shared" si="1"/>
        <v>0.68951898850153015</v>
      </c>
      <c r="G57" s="4">
        <f t="shared" si="1"/>
        <v>0.91747218945131448</v>
      </c>
      <c r="H57" s="4">
        <f t="shared" si="1"/>
        <v>0.89642011811190636</v>
      </c>
      <c r="I57" s="8">
        <f t="shared" si="2"/>
        <v>41295102.61698892</v>
      </c>
      <c r="J57" s="8">
        <f t="shared" si="3"/>
        <v>38544456.866970912</v>
      </c>
      <c r="K57" s="8">
        <f t="shared" si="4"/>
        <v>35793811.116952911</v>
      </c>
    </row>
    <row r="58" spans="1:11" x14ac:dyDescent="0.7">
      <c r="A58" s="1">
        <v>41060</v>
      </c>
      <c r="B58" s="3">
        <v>78.349999999999994</v>
      </c>
      <c r="C58" s="3">
        <v>2270.25</v>
      </c>
      <c r="D58" s="3">
        <v>1811.06</v>
      </c>
      <c r="E58" s="3">
        <v>451.23</v>
      </c>
      <c r="F58" s="4">
        <f t="shared" si="1"/>
        <v>0.63646162865044775</v>
      </c>
      <c r="G58" s="4">
        <f t="shared" si="1"/>
        <v>0.90917987912648568</v>
      </c>
      <c r="H58" s="4">
        <f t="shared" si="1"/>
        <v>0.87131544280943363</v>
      </c>
      <c r="I58" s="8">
        <f t="shared" si="2"/>
        <v>40671868.627192989</v>
      </c>
      <c r="J58" s="8">
        <f t="shared" si="3"/>
        <v>37896083.803113744</v>
      </c>
      <c r="K58" s="8">
        <f t="shared" si="4"/>
        <v>35120298.979034498</v>
      </c>
    </row>
    <row r="59" spans="1:11" x14ac:dyDescent="0.7">
      <c r="A59" s="1">
        <v>41090</v>
      </c>
      <c r="B59" s="3">
        <v>79.77</v>
      </c>
      <c r="C59" s="3">
        <v>2363.79</v>
      </c>
      <c r="D59" s="3">
        <v>1811.77</v>
      </c>
      <c r="E59" s="3">
        <v>453.38</v>
      </c>
      <c r="F59" s="4">
        <f t="shared" si="1"/>
        <v>0.67469582650355497</v>
      </c>
      <c r="G59" s="4">
        <f t="shared" si="1"/>
        <v>0.92602056731872417</v>
      </c>
      <c r="H59" s="4">
        <f t="shared" si="1"/>
        <v>0.89133383932939581</v>
      </c>
      <c r="I59" s="8">
        <f t="shared" si="2"/>
        <v>41175231.381331712</v>
      </c>
      <c r="J59" s="8">
        <f t="shared" si="3"/>
        <v>38298030.849773347</v>
      </c>
      <c r="K59" s="8">
        <f t="shared" si="4"/>
        <v>35420830.31821499</v>
      </c>
    </row>
    <row r="60" spans="1:11" x14ac:dyDescent="0.7">
      <c r="A60" s="1">
        <v>41121</v>
      </c>
      <c r="B60" s="3">
        <v>78.11</v>
      </c>
      <c r="C60" s="3">
        <v>2396.62</v>
      </c>
      <c r="D60" s="3">
        <v>1836.76</v>
      </c>
      <c r="E60" s="3">
        <v>458.63</v>
      </c>
      <c r="F60" s="4">
        <f t="shared" si="1"/>
        <v>0.6698311769167421</v>
      </c>
      <c r="G60" s="4">
        <f t="shared" si="1"/>
        <v>0.9192571727060983</v>
      </c>
      <c r="H60" s="4">
        <f t="shared" si="1"/>
        <v>0.88289191911682752</v>
      </c>
      <c r="I60" s="8">
        <f t="shared" si="2"/>
        <v>40624499.034852117</v>
      </c>
      <c r="J60" s="8">
        <f t="shared" si="3"/>
        <v>37718312.769349344</v>
      </c>
      <c r="K60" s="8">
        <f t="shared" si="4"/>
        <v>34812126.503846578</v>
      </c>
    </row>
    <row r="61" spans="1:11" x14ac:dyDescent="0.7">
      <c r="A61" s="1">
        <v>41152</v>
      </c>
      <c r="B61" s="3">
        <v>78.37</v>
      </c>
      <c r="C61" s="3">
        <v>2450.6</v>
      </c>
      <c r="D61" s="3">
        <v>1837.96</v>
      </c>
      <c r="E61" s="3">
        <v>462.59</v>
      </c>
      <c r="F61" s="4">
        <f t="shared" si="1"/>
        <v>0.68719788878846433</v>
      </c>
      <c r="G61" s="4">
        <f t="shared" si="1"/>
        <v>0.92291962024223673</v>
      </c>
      <c r="H61" s="4">
        <f t="shared" si="1"/>
        <v>0.89347937459107496</v>
      </c>
      <c r="I61" s="8">
        <f t="shared" si="2"/>
        <v>40536352.649721451</v>
      </c>
      <c r="J61" s="8">
        <f t="shared" si="3"/>
        <v>37568587.736758888</v>
      </c>
      <c r="K61" s="8">
        <f t="shared" si="4"/>
        <v>34600822.823796332</v>
      </c>
    </row>
    <row r="62" spans="1:11" x14ac:dyDescent="0.7">
      <c r="A62" s="1">
        <v>41182</v>
      </c>
      <c r="B62" s="3">
        <v>77.900000000000006</v>
      </c>
      <c r="C62" s="3">
        <v>2513.9299999999998</v>
      </c>
      <c r="D62" s="3">
        <v>1840.49</v>
      </c>
      <c r="E62" s="3">
        <v>468.23</v>
      </c>
      <c r="F62" s="4">
        <f t="shared" si="1"/>
        <v>0.70072914137434339</v>
      </c>
      <c r="G62" s="4">
        <f t="shared" si="1"/>
        <v>0.91864749735629658</v>
      </c>
      <c r="H62" s="4">
        <f t="shared" si="1"/>
        <v>0.89894917503815908</v>
      </c>
      <c r="I62" s="8">
        <f t="shared" si="2"/>
        <v>40098713.037268564</v>
      </c>
      <c r="J62" s="8">
        <f t="shared" si="3"/>
        <v>37094685.676446706</v>
      </c>
      <c r="K62" s="8">
        <f t="shared" si="4"/>
        <v>34090658.315624855</v>
      </c>
    </row>
    <row r="63" spans="1:11" x14ac:dyDescent="0.7">
      <c r="A63" s="1">
        <v>41213</v>
      </c>
      <c r="B63" s="3">
        <v>79.760000000000005</v>
      </c>
      <c r="C63" s="3">
        <v>2467.5100000000002</v>
      </c>
      <c r="D63" s="3">
        <v>1844.11</v>
      </c>
      <c r="E63" s="3">
        <v>467.57</v>
      </c>
      <c r="F63" s="4">
        <f t="shared" si="1"/>
        <v>0.70421230164234361</v>
      </c>
      <c r="G63" s="4">
        <f t="shared" si="1"/>
        <v>0.94243182769129086</v>
      </c>
      <c r="H63" s="4">
        <f t="shared" si="1"/>
        <v>0.91911579233651097</v>
      </c>
      <c r="I63" s="8">
        <f t="shared" si="2"/>
        <v>40886892.57798595</v>
      </c>
      <c r="J63" s="8">
        <f t="shared" si="3"/>
        <v>37755089.161287636</v>
      </c>
      <c r="K63" s="8">
        <f t="shared" si="4"/>
        <v>34623285.744589336</v>
      </c>
    </row>
    <row r="64" spans="1:11" x14ac:dyDescent="0.7">
      <c r="A64" s="1">
        <v>41243</v>
      </c>
      <c r="B64" s="3">
        <v>82.45</v>
      </c>
      <c r="C64" s="3">
        <v>2481.8200000000002</v>
      </c>
      <c r="D64" s="3">
        <v>1847.02</v>
      </c>
      <c r="E64" s="3">
        <v>467.52</v>
      </c>
      <c r="F64" s="4">
        <f t="shared" si="1"/>
        <v>0.73218441542511137</v>
      </c>
      <c r="G64" s="4">
        <f t="shared" si="1"/>
        <v>0.97575376238270539</v>
      </c>
      <c r="H64" s="4">
        <f t="shared" si="1"/>
        <v>0.95001245438023163</v>
      </c>
      <c r="I64" s="8">
        <f t="shared" si="2"/>
        <v>42082546.602167331</v>
      </c>
      <c r="J64" s="8">
        <f t="shared" si="3"/>
        <v>38790010.774008319</v>
      </c>
      <c r="K64" s="8">
        <f t="shared" si="4"/>
        <v>35497474.945849322</v>
      </c>
    </row>
    <row r="65" spans="1:11" x14ac:dyDescent="0.7">
      <c r="A65" s="2">
        <v>41274</v>
      </c>
      <c r="B65" s="3">
        <v>86.74</v>
      </c>
      <c r="C65" s="3">
        <v>2504.44</v>
      </c>
      <c r="D65" s="3">
        <v>1844.39</v>
      </c>
      <c r="E65" s="3">
        <v>465.98</v>
      </c>
      <c r="F65" s="4">
        <f t="shared" si="1"/>
        <v>0.77730165075034074</v>
      </c>
      <c r="G65" s="4">
        <f t="shared" si="1"/>
        <v>1.0250620448816581</v>
      </c>
      <c r="H65" s="4">
        <f t="shared" si="1"/>
        <v>0.99615091777006659</v>
      </c>
      <c r="I65" s="8">
        <f t="shared" si="2"/>
        <v>43959126.253849119</v>
      </c>
      <c r="J65" s="8">
        <f t="shared" si="3"/>
        <v>40450206.966039032</v>
      </c>
      <c r="K65" s="8">
        <f t="shared" si="4"/>
        <v>36941287.678228959</v>
      </c>
    </row>
    <row r="66" spans="1:11" x14ac:dyDescent="0.7">
      <c r="A66" s="1">
        <v>41305</v>
      </c>
      <c r="B66" s="3">
        <v>91.72</v>
      </c>
      <c r="C66" s="3">
        <v>2634.16</v>
      </c>
      <c r="D66" s="3">
        <v>1831.49</v>
      </c>
      <c r="E66" s="3">
        <v>461.74</v>
      </c>
      <c r="F66" s="4">
        <f t="shared" si="1"/>
        <v>0.86450147253143983</v>
      </c>
      <c r="G66" s="4">
        <f t="shared" si="1"/>
        <v>1.0763327978821404</v>
      </c>
      <c r="H66" s="4">
        <f t="shared" si="1"/>
        <v>1.0437584134348905</v>
      </c>
      <c r="I66" s="8">
        <f t="shared" si="2"/>
        <v>45907839.507872991</v>
      </c>
      <c r="J66" s="8">
        <f t="shared" si="3"/>
        <v>42173413.834861889</v>
      </c>
      <c r="K66" s="8">
        <f t="shared" si="4"/>
        <v>38438988.161850803</v>
      </c>
    </row>
    <row r="67" spans="1:11" x14ac:dyDescent="0.7">
      <c r="A67" s="1">
        <v>41333</v>
      </c>
      <c r="B67" s="3">
        <v>92.53</v>
      </c>
      <c r="C67" s="3">
        <v>2669.92</v>
      </c>
      <c r="D67" s="3">
        <v>1840.67</v>
      </c>
      <c r="E67" s="3">
        <v>457.37</v>
      </c>
      <c r="F67" s="4">
        <f t="shared" si="1"/>
        <v>0.88397575036801979</v>
      </c>
      <c r="G67" s="4">
        <f t="shared" si="1"/>
        <v>1.0912806954284613</v>
      </c>
      <c r="H67" s="4">
        <f t="shared" si="1"/>
        <v>1.0430105024431278</v>
      </c>
      <c r="I67" s="8">
        <f t="shared" si="2"/>
        <v>46295398.525759362</v>
      </c>
      <c r="J67" s="8">
        <f t="shared" si="3"/>
        <v>42459109.88576968</v>
      </c>
      <c r="K67" s="8">
        <f t="shared" si="4"/>
        <v>38622821.245780021</v>
      </c>
    </row>
    <row r="68" spans="1:11" x14ac:dyDescent="0.7">
      <c r="A68" s="1">
        <v>41364</v>
      </c>
      <c r="B68" s="3">
        <v>94.19</v>
      </c>
      <c r="C68" s="3">
        <v>2770.05</v>
      </c>
      <c r="D68" s="3">
        <v>1842.14</v>
      </c>
      <c r="E68" s="3">
        <v>456.21</v>
      </c>
      <c r="F68" s="4">
        <f t="shared" ref="F68:H131" si="5">C68*$B68/C$3/$B$3</f>
        <v>0.93358087382571919</v>
      </c>
      <c r="G68" s="4">
        <f t="shared" si="5"/>
        <v>1.1117455665041749</v>
      </c>
      <c r="H68" s="4">
        <f t="shared" si="5"/>
        <v>1.0590294616504803</v>
      </c>
      <c r="I68" s="8">
        <f t="shared" si="2"/>
        <v>46913579.706089385</v>
      </c>
      <c r="J68" s="8">
        <f t="shared" si="3"/>
        <v>42955348.849257141</v>
      </c>
      <c r="K68" s="8">
        <f t="shared" si="4"/>
        <v>38997117.992424928</v>
      </c>
    </row>
    <row r="69" spans="1:11" x14ac:dyDescent="0.7">
      <c r="A69" s="1">
        <v>41394</v>
      </c>
      <c r="B69" s="3">
        <v>97.41</v>
      </c>
      <c r="C69" s="3">
        <v>2823.42</v>
      </c>
      <c r="D69" s="3">
        <v>1860.78</v>
      </c>
      <c r="E69" s="3">
        <v>462.55</v>
      </c>
      <c r="F69" s="4">
        <f t="shared" si="5"/>
        <v>0.98409850205569327</v>
      </c>
      <c r="G69" s="4">
        <f t="shared" si="5"/>
        <v>1.1613859005861422</v>
      </c>
      <c r="H69" s="4">
        <f t="shared" si="5"/>
        <v>1.1104542566490749</v>
      </c>
      <c r="I69" s="8">
        <f t="shared" ref="I69:I132" si="6">MAX(I68*(G69/G68)-I$3*0.05/12,0)</f>
        <v>48758308.787774943</v>
      </c>
      <c r="J69" s="8">
        <f t="shared" ref="J69:J132" si="7">MAX(J68*(G69/G68)-J$3*0.06/12,0)</f>
        <v>44573339.738296203</v>
      </c>
      <c r="K69" s="8">
        <f t="shared" ref="K69:K132" si="8">MAX(K68*(G69/G68)-K$3*0.07/12,0)</f>
        <v>40388370.688817494</v>
      </c>
    </row>
    <row r="70" spans="1:11" x14ac:dyDescent="0.7">
      <c r="A70" s="1">
        <v>41425</v>
      </c>
      <c r="B70" s="3">
        <v>100.46</v>
      </c>
      <c r="C70" s="3">
        <v>2889.46</v>
      </c>
      <c r="D70" s="3">
        <v>1827.58</v>
      </c>
      <c r="E70" s="3">
        <v>448.8</v>
      </c>
      <c r="F70" s="4">
        <f t="shared" si="5"/>
        <v>1.0386504203097688</v>
      </c>
      <c r="G70" s="4">
        <f t="shared" si="5"/>
        <v>1.1763797688966062</v>
      </c>
      <c r="H70" s="4">
        <f t="shared" si="5"/>
        <v>1.1111801295935761</v>
      </c>
      <c r="I70" s="8">
        <f t="shared" si="6"/>
        <v>49137794.353800729</v>
      </c>
      <c r="J70" s="8">
        <f t="shared" si="7"/>
        <v>44848795.99780158</v>
      </c>
      <c r="K70" s="8">
        <f t="shared" si="8"/>
        <v>40559797.64180246</v>
      </c>
    </row>
    <row r="71" spans="1:11" x14ac:dyDescent="0.7">
      <c r="A71" s="1">
        <v>41455</v>
      </c>
      <c r="B71" s="3">
        <v>99.12</v>
      </c>
      <c r="C71" s="3">
        <v>2850.66</v>
      </c>
      <c r="D71" s="3">
        <v>1799.31</v>
      </c>
      <c r="E71" s="3">
        <v>443.49</v>
      </c>
      <c r="F71" s="4">
        <f t="shared" si="5"/>
        <v>1.0110351526683126</v>
      </c>
      <c r="G71" s="4">
        <f t="shared" si="5"/>
        <v>1.1427343005440207</v>
      </c>
      <c r="H71" s="4">
        <f t="shared" si="5"/>
        <v>1.0833868741390511</v>
      </c>
      <c r="I71" s="8">
        <f t="shared" si="6"/>
        <v>47482411.374121174</v>
      </c>
      <c r="J71" s="8">
        <f t="shared" si="7"/>
        <v>43266082.042417139</v>
      </c>
      <c r="K71" s="8">
        <f t="shared" si="8"/>
        <v>39049752.710713133</v>
      </c>
    </row>
    <row r="72" spans="1:11" x14ac:dyDescent="0.7">
      <c r="A72" s="1">
        <v>41486</v>
      </c>
      <c r="B72" s="3">
        <v>97.86</v>
      </c>
      <c r="C72" s="3">
        <v>2995.72</v>
      </c>
      <c r="D72" s="3">
        <v>1801.77</v>
      </c>
      <c r="E72" s="3">
        <v>449.06</v>
      </c>
      <c r="F72" s="4">
        <f t="shared" si="5"/>
        <v>1.0489770121321644</v>
      </c>
      <c r="G72" s="4">
        <f t="shared" si="5"/>
        <v>1.1297504926348172</v>
      </c>
      <c r="H72" s="4">
        <f t="shared" si="5"/>
        <v>1.0830488062550236</v>
      </c>
      <c r="I72" s="8">
        <f t="shared" si="6"/>
        <v>46692913.690316752</v>
      </c>
      <c r="J72" s="8">
        <f t="shared" si="7"/>
        <v>42474490.516762272</v>
      </c>
      <c r="K72" s="8">
        <f t="shared" si="8"/>
        <v>38256067.343207821</v>
      </c>
    </row>
    <row r="73" spans="1:11" x14ac:dyDescent="0.7">
      <c r="A73" s="1">
        <v>41517</v>
      </c>
      <c r="B73" s="3">
        <v>98.15</v>
      </c>
      <c r="C73" s="3">
        <v>2908.96</v>
      </c>
      <c r="D73" s="3">
        <v>1792.56</v>
      </c>
      <c r="E73" s="3">
        <v>446.7</v>
      </c>
      <c r="F73" s="4">
        <f t="shared" si="5"/>
        <v>1.0216157837056197</v>
      </c>
      <c r="G73" s="4">
        <f t="shared" si="5"/>
        <v>1.1273064231636076</v>
      </c>
      <c r="H73" s="4">
        <f t="shared" si="5"/>
        <v>1.0805495852267972</v>
      </c>
      <c r="I73" s="8">
        <f t="shared" si="6"/>
        <v>46341899.594181091</v>
      </c>
      <c r="J73" s="8">
        <f t="shared" si="7"/>
        <v>42082602.435053989</v>
      </c>
      <c r="K73" s="8">
        <f t="shared" si="8"/>
        <v>37823305.275926925</v>
      </c>
    </row>
    <row r="74" spans="1:11" x14ac:dyDescent="0.7">
      <c r="A74" s="1">
        <v>41547</v>
      </c>
      <c r="B74" s="3">
        <v>98.21</v>
      </c>
      <c r="C74" s="3">
        <v>3000.18</v>
      </c>
      <c r="D74" s="3">
        <v>1809.53</v>
      </c>
      <c r="E74" s="3">
        <v>455.89</v>
      </c>
      <c r="F74" s="4">
        <f t="shared" si="5"/>
        <v>1.0542960108827562</v>
      </c>
      <c r="G74" s="4">
        <f t="shared" si="5"/>
        <v>1.1386741857469485</v>
      </c>
      <c r="H74" s="4">
        <f t="shared" si="5"/>
        <v>1.1034539702579718</v>
      </c>
      <c r="I74" s="8">
        <f t="shared" si="6"/>
        <v>46559211.499287844</v>
      </c>
      <c r="J74" s="8">
        <f t="shared" si="7"/>
        <v>42206963.570182003</v>
      </c>
      <c r="K74" s="8">
        <f t="shared" si="8"/>
        <v>37854715.641076207</v>
      </c>
    </row>
    <row r="75" spans="1:11" x14ac:dyDescent="0.7">
      <c r="A75" s="1">
        <v>41578</v>
      </c>
      <c r="B75" s="3">
        <v>98.35</v>
      </c>
      <c r="C75" s="3">
        <v>3138.09</v>
      </c>
      <c r="D75" s="3">
        <v>1824.16</v>
      </c>
      <c r="E75" s="3">
        <v>460.37</v>
      </c>
      <c r="F75" s="4">
        <f t="shared" si="5"/>
        <v>1.1043310922730836</v>
      </c>
      <c r="G75" s="4">
        <f t="shared" si="5"/>
        <v>1.149516657688388</v>
      </c>
      <c r="H75" s="4">
        <f t="shared" si="5"/>
        <v>1.1158859871212035</v>
      </c>
      <c r="I75" s="8">
        <f t="shared" si="6"/>
        <v>46752548.979504302</v>
      </c>
      <c r="J75" s="8">
        <f t="shared" si="7"/>
        <v>42308858.883144476</v>
      </c>
      <c r="K75" s="8">
        <f t="shared" si="8"/>
        <v>37865168.786784694</v>
      </c>
    </row>
    <row r="76" spans="1:11" x14ac:dyDescent="0.7">
      <c r="A76" s="1">
        <v>41608</v>
      </c>
      <c r="B76" s="3">
        <v>102.41</v>
      </c>
      <c r="C76" s="3">
        <v>3233.72</v>
      </c>
      <c r="D76" s="3">
        <v>1817.33</v>
      </c>
      <c r="E76" s="3">
        <v>456.6</v>
      </c>
      <c r="F76" s="4">
        <f t="shared" si="5"/>
        <v>1.1849617164818873</v>
      </c>
      <c r="G76" s="4">
        <f t="shared" si="5"/>
        <v>1.1924883322875834</v>
      </c>
      <c r="H76" s="4">
        <f t="shared" si="5"/>
        <v>1.1524357385378472</v>
      </c>
      <c r="I76" s="8">
        <f t="shared" si="6"/>
        <v>48250270.778917156</v>
      </c>
      <c r="J76" s="8">
        <f t="shared" si="7"/>
        <v>43590464.947249562</v>
      </c>
      <c r="K76" s="8">
        <f t="shared" si="8"/>
        <v>38930659.115582004</v>
      </c>
    </row>
    <row r="77" spans="1:11" x14ac:dyDescent="0.7">
      <c r="A77" s="1">
        <v>41639</v>
      </c>
      <c r="B77" s="3">
        <v>105.3</v>
      </c>
      <c r="C77" s="3">
        <v>3315.59</v>
      </c>
      <c r="D77" s="3">
        <v>1807.06</v>
      </c>
      <c r="E77" s="3">
        <v>453.87</v>
      </c>
      <c r="F77" s="4">
        <f t="shared" si="5"/>
        <v>1.2492482016741229</v>
      </c>
      <c r="G77" s="4">
        <f t="shared" si="5"/>
        <v>1.2192111348570731</v>
      </c>
      <c r="H77" s="4">
        <f t="shared" si="5"/>
        <v>1.1778725298249801</v>
      </c>
      <c r="I77" s="8">
        <f t="shared" si="6"/>
        <v>49081524.511166222</v>
      </c>
      <c r="J77" s="8">
        <f t="shared" si="7"/>
        <v>44267295.795114562</v>
      </c>
      <c r="K77" s="8">
        <f t="shared" si="8"/>
        <v>39453067.079062946</v>
      </c>
    </row>
    <row r="78" spans="1:11" x14ac:dyDescent="0.7">
      <c r="A78" s="1">
        <v>41670</v>
      </c>
      <c r="B78" s="3">
        <v>102.03</v>
      </c>
      <c r="C78" s="3">
        <v>3200.95</v>
      </c>
      <c r="D78" s="3">
        <v>1833.76</v>
      </c>
      <c r="E78" s="3">
        <v>458.67</v>
      </c>
      <c r="F78" s="4">
        <f t="shared" si="5"/>
        <v>1.1686011723255034</v>
      </c>
      <c r="G78" s="4">
        <f t="shared" si="5"/>
        <v>1.1988044828224673</v>
      </c>
      <c r="H78" s="4">
        <f t="shared" si="5"/>
        <v>1.1533647302145238</v>
      </c>
      <c r="I78" s="8">
        <f t="shared" si="6"/>
        <v>48010018.240929641</v>
      </c>
      <c r="J78" s="8">
        <f t="shared" si="7"/>
        <v>43226368.095245935</v>
      </c>
      <c r="K78" s="8">
        <f t="shared" si="8"/>
        <v>38442717.949562274</v>
      </c>
    </row>
    <row r="79" spans="1:11" x14ac:dyDescent="0.7">
      <c r="A79" s="1">
        <v>41698</v>
      </c>
      <c r="B79" s="3">
        <v>101.8</v>
      </c>
      <c r="C79" s="3">
        <v>3347.38</v>
      </c>
      <c r="D79" s="3">
        <v>1843.51</v>
      </c>
      <c r="E79" s="3">
        <v>465.1</v>
      </c>
      <c r="F79" s="4">
        <f t="shared" si="5"/>
        <v>1.2193049463650238</v>
      </c>
      <c r="G79" s="4">
        <f t="shared" si="5"/>
        <v>1.2024616994037438</v>
      </c>
      <c r="H79" s="4">
        <f t="shared" si="5"/>
        <v>1.1668971041651004</v>
      </c>
      <c r="I79" s="8">
        <f t="shared" si="6"/>
        <v>47906483.354544096</v>
      </c>
      <c r="J79" s="8">
        <f t="shared" si="7"/>
        <v>43058239.632607959</v>
      </c>
      <c r="K79" s="8">
        <f t="shared" si="8"/>
        <v>38209995.910671875</v>
      </c>
    </row>
    <row r="80" spans="1:11" x14ac:dyDescent="0.7">
      <c r="A80" s="1">
        <v>41729</v>
      </c>
      <c r="B80" s="3">
        <v>103.19</v>
      </c>
      <c r="C80" s="3">
        <v>3375.51</v>
      </c>
      <c r="D80" s="3">
        <v>1840.37</v>
      </c>
      <c r="E80" s="3">
        <v>464.78</v>
      </c>
      <c r="F80" s="4">
        <f t="shared" si="5"/>
        <v>1.246340053221461</v>
      </c>
      <c r="G80" s="4">
        <f t="shared" si="5"/>
        <v>1.2168042952526255</v>
      </c>
      <c r="H80" s="4">
        <f t="shared" si="5"/>
        <v>1.1820163629272349</v>
      </c>
      <c r="I80" s="8">
        <f t="shared" si="6"/>
        <v>48227897.254576094</v>
      </c>
      <c r="J80" s="8">
        <f t="shared" si="7"/>
        <v>43271825.162459783</v>
      </c>
      <c r="K80" s="8">
        <f t="shared" si="8"/>
        <v>38315753.070343517</v>
      </c>
    </row>
    <row r="81" spans="1:11" x14ac:dyDescent="0.7">
      <c r="A81" s="1">
        <v>41759</v>
      </c>
      <c r="B81" s="3">
        <v>102.24</v>
      </c>
      <c r="C81" s="3">
        <v>3400.46</v>
      </c>
      <c r="D81" s="3">
        <v>1855.9</v>
      </c>
      <c r="E81" s="3">
        <v>470.04</v>
      </c>
      <c r="F81" s="4">
        <f t="shared" si="5"/>
        <v>1.243993330675184</v>
      </c>
      <c r="G81" s="4">
        <f t="shared" si="5"/>
        <v>1.2157755047017824</v>
      </c>
      <c r="H81" s="4">
        <f t="shared" si="5"/>
        <v>1.1843882847810983</v>
      </c>
      <c r="I81" s="8">
        <f t="shared" si="6"/>
        <v>47937121.260296553</v>
      </c>
      <c r="J81" s="8">
        <f t="shared" si="7"/>
        <v>42935239.455934457</v>
      </c>
      <c r="K81" s="8">
        <f t="shared" si="8"/>
        <v>37933357.651572399</v>
      </c>
    </row>
    <row r="82" spans="1:11" x14ac:dyDescent="0.7">
      <c r="A82" s="1">
        <v>41790</v>
      </c>
      <c r="B82" s="3">
        <v>101.78</v>
      </c>
      <c r="C82" s="3">
        <v>3480.29</v>
      </c>
      <c r="D82" s="3">
        <v>1877.03</v>
      </c>
      <c r="E82" s="3">
        <v>472.82</v>
      </c>
      <c r="F82" s="4">
        <f t="shared" si="5"/>
        <v>1.2674692181433773</v>
      </c>
      <c r="G82" s="4">
        <f t="shared" si="5"/>
        <v>1.2240851712374508</v>
      </c>
      <c r="H82" s="4">
        <f t="shared" si="5"/>
        <v>1.186032882067799</v>
      </c>
      <c r="I82" s="8">
        <f t="shared" si="6"/>
        <v>48014765.213322796</v>
      </c>
      <c r="J82" s="8">
        <f t="shared" si="7"/>
        <v>42928696.201137923</v>
      </c>
      <c r="K82" s="8">
        <f t="shared" si="8"/>
        <v>37842627.188953094</v>
      </c>
    </row>
    <row r="83" spans="1:11" x14ac:dyDescent="0.7">
      <c r="A83" s="1">
        <v>41820</v>
      </c>
      <c r="B83" s="3">
        <v>101.3</v>
      </c>
      <c r="C83" s="3">
        <v>3552.18</v>
      </c>
      <c r="D83" s="3">
        <v>1878</v>
      </c>
      <c r="E83" s="3">
        <v>476.26</v>
      </c>
      <c r="F83" s="4">
        <f t="shared" si="5"/>
        <v>1.2875495479600541</v>
      </c>
      <c r="G83" s="4">
        <f t="shared" si="5"/>
        <v>1.2189419111170181</v>
      </c>
      <c r="H83" s="4">
        <f t="shared" si="5"/>
        <v>1.1890277693887077</v>
      </c>
      <c r="I83" s="8">
        <f t="shared" si="6"/>
        <v>47563020.732696526</v>
      </c>
      <c r="J83" s="8">
        <f t="shared" si="7"/>
        <v>42448321.945831589</v>
      </c>
      <c r="K83" s="8">
        <f t="shared" si="8"/>
        <v>37333623.158966698</v>
      </c>
    </row>
    <row r="84" spans="1:11" x14ac:dyDescent="0.7">
      <c r="A84" s="1">
        <v>41851</v>
      </c>
      <c r="B84" s="3">
        <v>102.79</v>
      </c>
      <c r="C84" s="3">
        <v>3503.19</v>
      </c>
      <c r="D84" s="3">
        <v>1873.29</v>
      </c>
      <c r="E84" s="3">
        <v>471.97</v>
      </c>
      <c r="F84" s="4">
        <f t="shared" si="5"/>
        <v>1.2884693711393402</v>
      </c>
      <c r="G84" s="4">
        <f t="shared" si="5"/>
        <v>1.2337690097434473</v>
      </c>
      <c r="H84" s="4">
        <f t="shared" si="5"/>
        <v>1.1956489998881785</v>
      </c>
      <c r="I84" s="8">
        <f t="shared" si="6"/>
        <v>47891572.994246326</v>
      </c>
      <c r="J84" s="8">
        <f t="shared" si="7"/>
        <v>42664659.476174198</v>
      </c>
      <c r="K84" s="8">
        <f t="shared" si="8"/>
        <v>37437745.958102114</v>
      </c>
    </row>
    <row r="85" spans="1:11" x14ac:dyDescent="0.7">
      <c r="A85" s="1">
        <v>41882</v>
      </c>
      <c r="B85" s="3">
        <v>104.05</v>
      </c>
      <c r="C85" s="3">
        <v>3643.33</v>
      </c>
      <c r="D85" s="3">
        <v>1893.97</v>
      </c>
      <c r="E85" s="3">
        <v>474.56</v>
      </c>
      <c r="F85" s="4">
        <f t="shared" si="5"/>
        <v>1.3564385847962437</v>
      </c>
      <c r="G85" s="4">
        <f t="shared" si="5"/>
        <v>1.2626795784513412</v>
      </c>
      <c r="H85" s="4">
        <f t="shared" si="5"/>
        <v>1.2169469832998923</v>
      </c>
      <c r="I85" s="8">
        <f t="shared" si="6"/>
        <v>48763803.00703226</v>
      </c>
      <c r="J85" s="8">
        <f t="shared" si="7"/>
        <v>43364408.667022593</v>
      </c>
      <c r="K85" s="8">
        <f t="shared" si="8"/>
        <v>37965014.327012964</v>
      </c>
    </row>
    <row r="86" spans="1:11" x14ac:dyDescent="0.7">
      <c r="A86" s="1">
        <v>41912</v>
      </c>
      <c r="B86" s="3">
        <v>109.64</v>
      </c>
      <c r="C86" s="3">
        <v>3592.25</v>
      </c>
      <c r="D86" s="3">
        <v>1881.11</v>
      </c>
      <c r="E86" s="3">
        <v>461.32</v>
      </c>
      <c r="F86" s="4">
        <f t="shared" si="5"/>
        <v>1.4092729659926757</v>
      </c>
      <c r="G86" s="4">
        <f t="shared" si="5"/>
        <v>1.3214818280969076</v>
      </c>
      <c r="H86" s="4">
        <f t="shared" si="5"/>
        <v>1.2465501485056809</v>
      </c>
      <c r="I86" s="8">
        <f t="shared" si="6"/>
        <v>50784704.799554788</v>
      </c>
      <c r="J86" s="8">
        <f t="shared" si="7"/>
        <v>45083863.822302826</v>
      </c>
      <c r="K86" s="8">
        <f t="shared" si="8"/>
        <v>39383022.845050901</v>
      </c>
    </row>
    <row r="87" spans="1:11" x14ac:dyDescent="0.7">
      <c r="A87" s="1">
        <v>41943</v>
      </c>
      <c r="B87" s="3">
        <v>112.3</v>
      </c>
      <c r="C87" s="3">
        <v>3679.99</v>
      </c>
      <c r="D87" s="3">
        <v>1899.6</v>
      </c>
      <c r="E87" s="3">
        <v>461.38</v>
      </c>
      <c r="F87" s="4">
        <f t="shared" si="5"/>
        <v>1.4787199611421176</v>
      </c>
      <c r="G87" s="4">
        <f t="shared" si="5"/>
        <v>1.3668469676126793</v>
      </c>
      <c r="H87" s="4">
        <f t="shared" si="5"/>
        <v>1.2769590357605591</v>
      </c>
      <c r="I87" s="8">
        <f t="shared" si="6"/>
        <v>52278092.540131517</v>
      </c>
      <c r="J87" s="8">
        <f t="shared" si="7"/>
        <v>46331547.436805643</v>
      </c>
      <c r="K87" s="8">
        <f t="shared" si="8"/>
        <v>40385002.333479807</v>
      </c>
    </row>
    <row r="88" spans="1:11" x14ac:dyDescent="0.7">
      <c r="A88" s="1">
        <v>41973</v>
      </c>
      <c r="B88" s="3">
        <v>118.61</v>
      </c>
      <c r="C88" s="3">
        <v>3778.96</v>
      </c>
      <c r="D88" s="3">
        <v>1913.08</v>
      </c>
      <c r="E88" s="3">
        <v>459.7</v>
      </c>
      <c r="F88" s="4">
        <f t="shared" si="5"/>
        <v>1.6038108289621593</v>
      </c>
      <c r="G88" s="4">
        <f t="shared" si="5"/>
        <v>1.4538928936836826</v>
      </c>
      <c r="H88" s="4">
        <f t="shared" si="5"/>
        <v>1.3437988163572332</v>
      </c>
      <c r="I88" s="8">
        <f t="shared" si="6"/>
        <v>55357356.961246178</v>
      </c>
      <c r="J88" s="8">
        <f t="shared" si="7"/>
        <v>48982113.629291199</v>
      </c>
      <c r="K88" s="8">
        <f t="shared" si="8"/>
        <v>42606870.297336258</v>
      </c>
    </row>
    <row r="89" spans="1:11" x14ac:dyDescent="0.7">
      <c r="A89" s="1">
        <v>42004</v>
      </c>
      <c r="B89" s="3">
        <v>119.68</v>
      </c>
      <c r="C89" s="3">
        <v>3769.44</v>
      </c>
      <c r="D89" s="3">
        <v>1914.87</v>
      </c>
      <c r="E89" s="3">
        <v>456.53</v>
      </c>
      <c r="F89" s="4">
        <f t="shared" si="5"/>
        <v>1.6142022784804853</v>
      </c>
      <c r="G89" s="4">
        <f t="shared" si="5"/>
        <v>1.4683813238639347</v>
      </c>
      <c r="H89" s="4">
        <f t="shared" si="5"/>
        <v>1.346571277625205</v>
      </c>
      <c r="I89" s="8">
        <f t="shared" si="6"/>
        <v>55659007.777328104</v>
      </c>
      <c r="J89" s="8">
        <f t="shared" si="7"/>
        <v>49170233.446426481</v>
      </c>
      <c r="K89" s="8">
        <f t="shared" si="8"/>
        <v>42681459.115524895</v>
      </c>
    </row>
    <row r="90" spans="1:11" x14ac:dyDescent="0.7">
      <c r="A90" s="1">
        <v>42035</v>
      </c>
      <c r="B90" s="3">
        <v>117.44</v>
      </c>
      <c r="C90" s="3">
        <v>3656.28</v>
      </c>
      <c r="D90" s="3">
        <v>1955.02</v>
      </c>
      <c r="E90" s="3">
        <v>455.81</v>
      </c>
      <c r="F90" s="4">
        <f t="shared" si="5"/>
        <v>1.5364379654671498</v>
      </c>
      <c r="G90" s="4">
        <f t="shared" si="5"/>
        <v>1.4711102573995714</v>
      </c>
      <c r="H90" s="4">
        <f t="shared" si="5"/>
        <v>1.3192841233875516</v>
      </c>
      <c r="I90" s="8">
        <f t="shared" si="6"/>
        <v>55512448.028450429</v>
      </c>
      <c r="J90" s="8">
        <f t="shared" si="7"/>
        <v>48961614.545345627</v>
      </c>
      <c r="K90" s="8">
        <f t="shared" si="8"/>
        <v>42410781.062240869</v>
      </c>
    </row>
    <row r="91" spans="1:11" x14ac:dyDescent="0.7">
      <c r="A91" s="1">
        <v>42063</v>
      </c>
      <c r="B91" s="3">
        <v>119.51</v>
      </c>
      <c r="C91" s="3">
        <v>3866.42</v>
      </c>
      <c r="D91" s="3">
        <v>1936.64</v>
      </c>
      <c r="E91" s="3">
        <v>452.12</v>
      </c>
      <c r="F91" s="4">
        <f t="shared" si="5"/>
        <v>1.65338051684554</v>
      </c>
      <c r="G91" s="4">
        <f t="shared" si="5"/>
        <v>1.4829657488576835</v>
      </c>
      <c r="H91" s="4">
        <f t="shared" si="5"/>
        <v>1.3316693679335243</v>
      </c>
      <c r="I91" s="8">
        <f t="shared" si="6"/>
        <v>55709815.824378617</v>
      </c>
      <c r="J91" s="8">
        <f t="shared" si="7"/>
        <v>49056190.002962105</v>
      </c>
      <c r="K91" s="8">
        <f t="shared" si="8"/>
        <v>42402564.181545638</v>
      </c>
    </row>
    <row r="92" spans="1:11" x14ac:dyDescent="0.7">
      <c r="A92" s="1">
        <v>42094</v>
      </c>
      <c r="B92" s="3">
        <v>120.12</v>
      </c>
      <c r="C92" s="3">
        <v>3805.27</v>
      </c>
      <c r="D92" s="3">
        <v>1945.63</v>
      </c>
      <c r="E92" s="3">
        <v>447.76</v>
      </c>
      <c r="F92" s="4">
        <f t="shared" si="5"/>
        <v>1.6355368794207379</v>
      </c>
      <c r="G92" s="4">
        <f t="shared" si="5"/>
        <v>1.4974542200449308</v>
      </c>
      <c r="H92" s="4">
        <f t="shared" si="5"/>
        <v>1.3255589977058644</v>
      </c>
      <c r="I92" s="8">
        <f t="shared" si="6"/>
        <v>56004096.811340116</v>
      </c>
      <c r="J92" s="8">
        <f t="shared" si="7"/>
        <v>49235465.53306894</v>
      </c>
      <c r="K92" s="8">
        <f t="shared" si="8"/>
        <v>42466834.254797801</v>
      </c>
    </row>
    <row r="93" spans="1:11" x14ac:dyDescent="0.7">
      <c r="A93" s="1">
        <v>42124</v>
      </c>
      <c r="B93" s="3">
        <v>119.34</v>
      </c>
      <c r="C93" s="3">
        <v>3841.78</v>
      </c>
      <c r="D93" s="3">
        <v>1938.65</v>
      </c>
      <c r="E93" s="3">
        <v>452.52</v>
      </c>
      <c r="F93" s="4">
        <f t="shared" si="5"/>
        <v>1.6405069154282128</v>
      </c>
      <c r="G93" s="4">
        <f t="shared" si="5"/>
        <v>1.4823932181569808</v>
      </c>
      <c r="H93" s="4">
        <f t="shared" si="5"/>
        <v>1.330951581192676</v>
      </c>
      <c r="I93" s="8">
        <f t="shared" si="6"/>
        <v>55190822.29081206</v>
      </c>
      <c r="J93" s="8">
        <f t="shared" si="7"/>
        <v>48440268.131090671</v>
      </c>
      <c r="K93" s="8">
        <f t="shared" si="8"/>
        <v>41689713.971369319</v>
      </c>
    </row>
    <row r="94" spans="1:11" x14ac:dyDescent="0.7">
      <c r="A94" s="1">
        <v>42155</v>
      </c>
      <c r="B94" s="3">
        <v>124.11</v>
      </c>
      <c r="C94" s="3">
        <v>3891.18</v>
      </c>
      <c r="D94" s="3">
        <v>1933.98</v>
      </c>
      <c r="E94" s="3">
        <v>444.43</v>
      </c>
      <c r="F94" s="4">
        <f t="shared" si="5"/>
        <v>1.7280155143730702</v>
      </c>
      <c r="G94" s="4">
        <f t="shared" si="5"/>
        <v>1.537930573476636</v>
      </c>
      <c r="H94" s="4">
        <f t="shared" si="5"/>
        <v>1.3594041370427614</v>
      </c>
      <c r="I94" s="8">
        <f t="shared" si="6"/>
        <v>57008527.586819552</v>
      </c>
      <c r="J94" s="8">
        <f t="shared" si="7"/>
        <v>49955066.222463794</v>
      </c>
      <c r="K94" s="8">
        <f t="shared" si="8"/>
        <v>42901604.858108081</v>
      </c>
    </row>
    <row r="95" spans="1:11" x14ac:dyDescent="0.7">
      <c r="A95" s="1">
        <v>42185</v>
      </c>
      <c r="B95" s="3">
        <v>122.49</v>
      </c>
      <c r="C95" s="3">
        <v>3815.85</v>
      </c>
      <c r="D95" s="3">
        <v>1912.89</v>
      </c>
      <c r="E95" s="3">
        <v>442.48</v>
      </c>
      <c r="F95" s="4">
        <f t="shared" si="5"/>
        <v>1.6724435565998612</v>
      </c>
      <c r="G95" s="4">
        <f t="shared" si="5"/>
        <v>1.50130388309676</v>
      </c>
      <c r="H95" s="4">
        <f t="shared" si="5"/>
        <v>1.3357731963854607</v>
      </c>
      <c r="I95" s="8">
        <f t="shared" si="6"/>
        <v>55400837.113045521</v>
      </c>
      <c r="J95" s="8">
        <f t="shared" si="7"/>
        <v>48465357.938493475</v>
      </c>
      <c r="K95" s="8">
        <f t="shared" si="8"/>
        <v>41529878.763941467</v>
      </c>
    </row>
    <row r="96" spans="1:11" x14ac:dyDescent="0.7">
      <c r="A96" s="1">
        <v>42216</v>
      </c>
      <c r="B96" s="3">
        <v>123.92</v>
      </c>
      <c r="C96" s="3">
        <v>3895.8</v>
      </c>
      <c r="D96" s="3">
        <v>1926.19</v>
      </c>
      <c r="E96" s="3">
        <v>443.48</v>
      </c>
      <c r="F96" s="4">
        <f t="shared" si="5"/>
        <v>1.7274186282030743</v>
      </c>
      <c r="G96" s="4">
        <f t="shared" si="5"/>
        <v>1.5293909115179698</v>
      </c>
      <c r="H96" s="4">
        <f t="shared" si="5"/>
        <v>1.3544216529773641</v>
      </c>
      <c r="I96" s="8">
        <f t="shared" si="6"/>
        <v>56187299.420292236</v>
      </c>
      <c r="J96" s="8">
        <f t="shared" si="7"/>
        <v>49072068.366135016</v>
      </c>
      <c r="K96" s="8">
        <f t="shared" si="8"/>
        <v>41956837.311977834</v>
      </c>
    </row>
    <row r="97" spans="1:11" x14ac:dyDescent="0.7">
      <c r="A97" s="1">
        <v>42247</v>
      </c>
      <c r="B97" s="3">
        <v>121.22</v>
      </c>
      <c r="C97" s="3">
        <v>3660.75</v>
      </c>
      <c r="D97" s="3">
        <v>1923.42</v>
      </c>
      <c r="E97" s="3">
        <v>443.99</v>
      </c>
      <c r="F97" s="4">
        <f t="shared" si="5"/>
        <v>1.5878295914040619</v>
      </c>
      <c r="G97" s="4">
        <f t="shared" si="5"/>
        <v>1.4939167054464162</v>
      </c>
      <c r="H97" s="4">
        <f t="shared" si="5"/>
        <v>1.3264348166169773</v>
      </c>
      <c r="I97" s="8">
        <f t="shared" si="6"/>
        <v>54634035.602501385</v>
      </c>
      <c r="J97" s="8">
        <f t="shared" si="7"/>
        <v>47633842.257644646</v>
      </c>
      <c r="K97" s="8">
        <f t="shared" si="8"/>
        <v>40633648.912787937</v>
      </c>
    </row>
    <row r="98" spans="1:11" x14ac:dyDescent="0.7">
      <c r="A98" s="1">
        <v>42277</v>
      </c>
      <c r="B98" s="3">
        <v>119.84</v>
      </c>
      <c r="C98" s="3">
        <v>3570.17</v>
      </c>
      <c r="D98" s="3">
        <v>1936.43</v>
      </c>
      <c r="E98" s="3">
        <v>446.26</v>
      </c>
      <c r="F98" s="4">
        <f t="shared" si="5"/>
        <v>1.5309120353859007</v>
      </c>
      <c r="G98" s="4">
        <f t="shared" si="5"/>
        <v>1.4868993756549744</v>
      </c>
      <c r="H98" s="4">
        <f t="shared" si="5"/>
        <v>1.3180388332376578</v>
      </c>
      <c r="I98" s="8">
        <f t="shared" si="6"/>
        <v>54127404.798211955</v>
      </c>
      <c r="J98" s="8">
        <f t="shared" si="7"/>
        <v>47110093.249994636</v>
      </c>
      <c r="K98" s="8">
        <f t="shared" si="8"/>
        <v>40092781.701777339</v>
      </c>
    </row>
    <row r="99" spans="1:11" x14ac:dyDescent="0.7">
      <c r="A99" s="1">
        <v>42308</v>
      </c>
      <c r="B99" s="3">
        <v>120.61</v>
      </c>
      <c r="C99" s="3">
        <v>3871.33</v>
      </c>
      <c r="D99" s="3">
        <v>1936.76</v>
      </c>
      <c r="E99" s="3">
        <v>447.2</v>
      </c>
      <c r="F99" s="4">
        <f t="shared" si="5"/>
        <v>1.6707176133751069</v>
      </c>
      <c r="G99" s="4">
        <f t="shared" si="5"/>
        <v>1.4967080721326811</v>
      </c>
      <c r="H99" s="4">
        <f t="shared" si="5"/>
        <v>1.3293016900426879</v>
      </c>
      <c r="I99" s="8">
        <f t="shared" si="6"/>
        <v>54234469.501771845</v>
      </c>
      <c r="J99" s="8">
        <f t="shared" si="7"/>
        <v>47120866.536534026</v>
      </c>
      <c r="K99" s="8">
        <f t="shared" si="8"/>
        <v>40007263.571296223</v>
      </c>
    </row>
    <row r="100" spans="1:11" x14ac:dyDescent="0.7">
      <c r="A100" s="1">
        <v>42338</v>
      </c>
      <c r="B100" s="3">
        <v>123.08</v>
      </c>
      <c r="C100" s="3">
        <v>3882.84</v>
      </c>
      <c r="D100" s="3">
        <v>1931.64</v>
      </c>
      <c r="E100" s="3">
        <v>439.79</v>
      </c>
      <c r="F100" s="4">
        <f t="shared" si="5"/>
        <v>1.7100016253175434</v>
      </c>
      <c r="G100" s="4">
        <f t="shared" si="5"/>
        <v>1.5233217890460995</v>
      </c>
      <c r="H100" s="4">
        <f t="shared" si="5"/>
        <v>1.3340474659612231</v>
      </c>
      <c r="I100" s="8">
        <f t="shared" si="6"/>
        <v>54948839.805603296</v>
      </c>
      <c r="J100" s="8">
        <f t="shared" si="7"/>
        <v>47658746.298170745</v>
      </c>
      <c r="K100" s="8">
        <f t="shared" si="8"/>
        <v>40368652.790738218</v>
      </c>
    </row>
    <row r="101" spans="1:11" x14ac:dyDescent="0.7">
      <c r="A101" s="1">
        <v>42369</v>
      </c>
      <c r="B101" s="3">
        <v>120.3</v>
      </c>
      <c r="C101" s="3">
        <v>3821.6</v>
      </c>
      <c r="D101" s="3">
        <v>1925.4</v>
      </c>
      <c r="E101" s="3">
        <v>442.13</v>
      </c>
      <c r="F101" s="4">
        <f t="shared" si="5"/>
        <v>1.6450170221341613</v>
      </c>
      <c r="G101" s="4">
        <f t="shared" si="5"/>
        <v>1.4841048052971866</v>
      </c>
      <c r="H101" s="4">
        <f t="shared" si="5"/>
        <v>1.3108531926239588</v>
      </c>
      <c r="I101" s="8">
        <f t="shared" si="6"/>
        <v>53284215.677481703</v>
      </c>
      <c r="J101" s="8">
        <f t="shared" si="7"/>
        <v>46131801.14941179</v>
      </c>
      <c r="K101" s="8">
        <f t="shared" si="8"/>
        <v>38979386.621341899</v>
      </c>
    </row>
    <row r="102" spans="1:11" x14ac:dyDescent="0.7">
      <c r="A102" s="1">
        <v>42400</v>
      </c>
      <c r="B102" s="3">
        <v>121.03</v>
      </c>
      <c r="C102" s="3">
        <v>3631.96</v>
      </c>
      <c r="D102" s="3">
        <v>1951.89</v>
      </c>
      <c r="E102" s="3">
        <v>445.96</v>
      </c>
      <c r="F102" s="4">
        <f t="shared" si="5"/>
        <v>1.572872903633536</v>
      </c>
      <c r="G102" s="4">
        <f t="shared" si="5"/>
        <v>1.5136530795585004</v>
      </c>
      <c r="H102" s="4">
        <f t="shared" si="5"/>
        <v>1.3302319805396401</v>
      </c>
      <c r="I102" s="8">
        <f t="shared" si="6"/>
        <v>54095095.349198654</v>
      </c>
      <c r="J102" s="8">
        <f t="shared" si="7"/>
        <v>46750277.464336365</v>
      </c>
      <c r="K102" s="8">
        <f t="shared" si="8"/>
        <v>39405459.579474099</v>
      </c>
    </row>
    <row r="103" spans="1:11" x14ac:dyDescent="0.7">
      <c r="A103" s="1">
        <v>42429</v>
      </c>
      <c r="B103" s="3">
        <v>112.66</v>
      </c>
      <c r="C103" s="3">
        <v>3627.06</v>
      </c>
      <c r="D103" s="3">
        <v>1965.74</v>
      </c>
      <c r="E103" s="3">
        <v>455.89</v>
      </c>
      <c r="F103" s="4">
        <f t="shared" si="5"/>
        <v>1.4621233991647069</v>
      </c>
      <c r="G103" s="4">
        <f t="shared" si="5"/>
        <v>1.4189719104253007</v>
      </c>
      <c r="H103" s="4">
        <f t="shared" si="5"/>
        <v>1.2658092280751769</v>
      </c>
      <c r="I103" s="8">
        <f t="shared" si="6"/>
        <v>50461369.61890915</v>
      </c>
      <c r="J103" s="8">
        <f t="shared" si="7"/>
        <v>43525980.617587358</v>
      </c>
      <c r="K103" s="8">
        <f t="shared" si="8"/>
        <v>36590591.616265588</v>
      </c>
    </row>
    <row r="104" spans="1:11" x14ac:dyDescent="0.7">
      <c r="A104" s="1">
        <v>42460</v>
      </c>
      <c r="B104" s="3">
        <v>112.56</v>
      </c>
      <c r="C104" s="3">
        <v>3873.11</v>
      </c>
      <c r="D104" s="3">
        <v>1983.77</v>
      </c>
      <c r="E104" s="3">
        <v>468.21</v>
      </c>
      <c r="F104" s="4">
        <f t="shared" si="5"/>
        <v>1.559924059989487</v>
      </c>
      <c r="G104" s="4">
        <f t="shared" si="5"/>
        <v>1.4307158192857563</v>
      </c>
      <c r="H104" s="4">
        <f t="shared" si="5"/>
        <v>1.2988626070648113</v>
      </c>
      <c r="I104" s="8">
        <f t="shared" si="6"/>
        <v>50629005.599878363</v>
      </c>
      <c r="J104" s="8">
        <f t="shared" si="7"/>
        <v>43586216.888424948</v>
      </c>
      <c r="K104" s="8">
        <f t="shared" si="8"/>
        <v>36543428.176971555</v>
      </c>
    </row>
    <row r="105" spans="1:11" x14ac:dyDescent="0.7">
      <c r="A105" s="1">
        <v>42490</v>
      </c>
      <c r="B105" s="3">
        <v>106.35</v>
      </c>
      <c r="C105" s="3">
        <v>3888.13</v>
      </c>
      <c r="D105" s="3">
        <v>1991.39</v>
      </c>
      <c r="E105" s="3">
        <v>474.44</v>
      </c>
      <c r="F105" s="4">
        <f t="shared" si="5"/>
        <v>1.4795778192085798</v>
      </c>
      <c r="G105" s="4">
        <f t="shared" si="5"/>
        <v>1.3569748313907517</v>
      </c>
      <c r="H105" s="4">
        <f t="shared" si="5"/>
        <v>1.2435327745885727</v>
      </c>
      <c r="I105" s="8">
        <f t="shared" si="6"/>
        <v>47769519.607796051</v>
      </c>
      <c r="J105" s="8">
        <f t="shared" si="7"/>
        <v>41039725.552666225</v>
      </c>
      <c r="K105" s="8">
        <f t="shared" si="8"/>
        <v>34309931.497536428</v>
      </c>
    </row>
    <row r="106" spans="1:11" x14ac:dyDescent="0.7">
      <c r="A106" s="1">
        <v>42521</v>
      </c>
      <c r="B106" s="3">
        <v>110.68</v>
      </c>
      <c r="C106" s="3">
        <v>3957.95</v>
      </c>
      <c r="D106" s="3">
        <v>1991.9</v>
      </c>
      <c r="E106" s="3">
        <v>468.08</v>
      </c>
      <c r="F106" s="4">
        <f t="shared" si="5"/>
        <v>1.5674691232864029</v>
      </c>
      <c r="G106" s="4">
        <f t="shared" si="5"/>
        <v>1.4125852220915716</v>
      </c>
      <c r="H106" s="4">
        <f t="shared" si="5"/>
        <v>1.2768141298081108</v>
      </c>
      <c r="I106" s="8">
        <f t="shared" si="6"/>
        <v>49477169.512221627</v>
      </c>
      <c r="J106" s="8">
        <f t="shared" si="7"/>
        <v>42421580.749567077</v>
      </c>
      <c r="K106" s="8">
        <f t="shared" si="8"/>
        <v>35365991.986912556</v>
      </c>
    </row>
    <row r="107" spans="1:11" x14ac:dyDescent="0.7">
      <c r="A107" s="1">
        <v>42551</v>
      </c>
      <c r="B107" s="3">
        <v>103.25</v>
      </c>
      <c r="C107" s="3">
        <v>3968.21</v>
      </c>
      <c r="D107" s="3">
        <v>2027.69</v>
      </c>
      <c r="E107" s="3">
        <v>481.75</v>
      </c>
      <c r="F107" s="4">
        <f t="shared" si="5"/>
        <v>1.4660346942937206</v>
      </c>
      <c r="G107" s="4">
        <f t="shared" si="5"/>
        <v>1.3414348844546111</v>
      </c>
      <c r="H107" s="4">
        <f t="shared" si="5"/>
        <v>1.2258864034337673</v>
      </c>
      <c r="I107" s="8">
        <f t="shared" si="6"/>
        <v>46735059.824918464</v>
      </c>
      <c r="J107" s="8">
        <f t="shared" si="7"/>
        <v>39984853.17644681</v>
      </c>
      <c r="K107" s="8">
        <f t="shared" si="8"/>
        <v>33234646.527975179</v>
      </c>
    </row>
    <row r="108" spans="1:11" x14ac:dyDescent="0.7">
      <c r="A108" s="1">
        <v>42582</v>
      </c>
      <c r="B108" s="3">
        <v>102.05</v>
      </c>
      <c r="C108" s="3">
        <v>4114.51</v>
      </c>
      <c r="D108" s="3">
        <v>2040.51</v>
      </c>
      <c r="E108" s="3">
        <v>485.38</v>
      </c>
      <c r="F108" s="4">
        <f t="shared" si="5"/>
        <v>1.5024176325179315</v>
      </c>
      <c r="G108" s="4">
        <f t="shared" si="5"/>
        <v>1.334226963118428</v>
      </c>
      <c r="H108" s="4">
        <f t="shared" si="5"/>
        <v>1.2207685463131261</v>
      </c>
      <c r="I108" s="8">
        <f t="shared" si="6"/>
        <v>46233938.701736413</v>
      </c>
      <c r="J108" s="8">
        <f t="shared" si="7"/>
        <v>39470002.884662546</v>
      </c>
      <c r="K108" s="8">
        <f t="shared" si="8"/>
        <v>32706067.067588706</v>
      </c>
    </row>
    <row r="109" spans="1:11" x14ac:dyDescent="0.7">
      <c r="A109" s="1">
        <v>42613</v>
      </c>
      <c r="B109" s="3">
        <v>103.42</v>
      </c>
      <c r="C109" s="3">
        <v>4120.29</v>
      </c>
      <c r="D109" s="3">
        <v>2038.18</v>
      </c>
      <c r="E109" s="3">
        <v>483.02</v>
      </c>
      <c r="F109" s="4">
        <f t="shared" si="5"/>
        <v>1.5247261834368926</v>
      </c>
      <c r="G109" s="4">
        <f t="shared" si="5"/>
        <v>1.3505947137873149</v>
      </c>
      <c r="H109" s="4">
        <f t="shared" si="5"/>
        <v>1.231141841850576</v>
      </c>
      <c r="I109" s="8">
        <f t="shared" si="6"/>
        <v>46551117.751500115</v>
      </c>
      <c r="J109" s="8">
        <f t="shared" si="7"/>
        <v>39654204.736352347</v>
      </c>
      <c r="K109" s="8">
        <f t="shared" si="8"/>
        <v>32757291.721204601</v>
      </c>
    </row>
    <row r="110" spans="1:11" x14ac:dyDescent="0.7">
      <c r="A110" s="1">
        <v>42643</v>
      </c>
      <c r="B110" s="3">
        <v>101.33</v>
      </c>
      <c r="C110" s="3">
        <v>4121.0600000000004</v>
      </c>
      <c r="D110" s="3">
        <v>2036.98</v>
      </c>
      <c r="E110" s="3">
        <v>485.68</v>
      </c>
      <c r="F110" s="4">
        <f t="shared" si="5"/>
        <v>1.4941923924730098</v>
      </c>
      <c r="G110" s="4">
        <f t="shared" si="5"/>
        <v>1.3225216309482419</v>
      </c>
      <c r="H110" s="4">
        <f t="shared" si="5"/>
        <v>1.2129047785712537</v>
      </c>
      <c r="I110" s="8">
        <f t="shared" si="6"/>
        <v>45333519.276880957</v>
      </c>
      <c r="J110" s="8">
        <f t="shared" si="7"/>
        <v>38529963.560878232</v>
      </c>
      <c r="K110" s="8">
        <f t="shared" si="8"/>
        <v>31726407.844875533</v>
      </c>
    </row>
    <row r="111" spans="1:11" x14ac:dyDescent="0.7">
      <c r="A111" s="1">
        <v>42674</v>
      </c>
      <c r="B111" s="3">
        <v>104.81</v>
      </c>
      <c r="C111" s="3">
        <v>4045.89</v>
      </c>
      <c r="D111" s="3">
        <v>2021.4</v>
      </c>
      <c r="E111" s="3">
        <v>472.2</v>
      </c>
      <c r="F111" s="4">
        <f t="shared" si="5"/>
        <v>1.5173170311127981</v>
      </c>
      <c r="G111" s="4">
        <f t="shared" si="5"/>
        <v>1.3574784966091435</v>
      </c>
      <c r="H111" s="4">
        <f t="shared" si="5"/>
        <v>1.2197396687029374</v>
      </c>
      <c r="I111" s="8">
        <f t="shared" si="6"/>
        <v>46281773.964149535</v>
      </c>
      <c r="J111" s="8">
        <f t="shared" si="7"/>
        <v>39248386.797669709</v>
      </c>
      <c r="K111" s="8">
        <f t="shared" si="8"/>
        <v>32214999.631189909</v>
      </c>
    </row>
    <row r="112" spans="1:11" x14ac:dyDescent="0.7">
      <c r="A112" s="1">
        <v>42704</v>
      </c>
      <c r="B112" s="3">
        <v>114.44</v>
      </c>
      <c r="C112" s="3">
        <v>4195.7299999999996</v>
      </c>
      <c r="D112" s="3">
        <v>1973.59</v>
      </c>
      <c r="E112" s="3">
        <v>453.44</v>
      </c>
      <c r="F112" s="4">
        <f t="shared" si="5"/>
        <v>1.7180860945351468</v>
      </c>
      <c r="G112" s="4">
        <f t="shared" si="5"/>
        <v>1.4471473761988858</v>
      </c>
      <c r="H112" s="4">
        <f t="shared" si="5"/>
        <v>1.278898630375042</v>
      </c>
      <c r="I112" s="8">
        <f t="shared" si="6"/>
        <v>49088938.278101757</v>
      </c>
      <c r="J112" s="8">
        <f t="shared" si="7"/>
        <v>41540957.41933547</v>
      </c>
      <c r="K112" s="8">
        <f t="shared" si="8"/>
        <v>33992976.560569212</v>
      </c>
    </row>
    <row r="113" spans="1:11" x14ac:dyDescent="0.7">
      <c r="A113" s="1">
        <v>42735</v>
      </c>
      <c r="B113" s="3">
        <v>116.87</v>
      </c>
      <c r="C113" s="3">
        <v>4278.66</v>
      </c>
      <c r="D113" s="3">
        <v>1976.37</v>
      </c>
      <c r="E113" s="3">
        <v>451.35</v>
      </c>
      <c r="F113" s="4">
        <f t="shared" si="5"/>
        <v>1.7892472636313199</v>
      </c>
      <c r="G113" s="4">
        <f t="shared" si="5"/>
        <v>1.4799576006119817</v>
      </c>
      <c r="H113" s="4">
        <f t="shared" si="5"/>
        <v>1.3000346728328904</v>
      </c>
      <c r="I113" s="8">
        <f t="shared" si="6"/>
        <v>49951899.616798043</v>
      </c>
      <c r="J113" s="8">
        <f t="shared" si="7"/>
        <v>42182788.332813859</v>
      </c>
      <c r="K113" s="8">
        <f t="shared" si="8"/>
        <v>34413677.048829712</v>
      </c>
    </row>
    <row r="114" spans="1:11" x14ac:dyDescent="0.7">
      <c r="A114" s="1">
        <v>42766</v>
      </c>
      <c r="B114" s="3">
        <v>112.78</v>
      </c>
      <c r="C114" s="3">
        <v>4359.8100000000004</v>
      </c>
      <c r="D114" s="3">
        <v>1980.25</v>
      </c>
      <c r="E114" s="3">
        <v>456.44</v>
      </c>
      <c r="F114" s="4">
        <f t="shared" si="5"/>
        <v>1.7593781499074732</v>
      </c>
      <c r="G114" s="4">
        <f t="shared" si="5"/>
        <v>1.4309685492433457</v>
      </c>
      <c r="H114" s="4">
        <f t="shared" si="5"/>
        <v>1.268686245607634</v>
      </c>
      <c r="I114" s="8">
        <f t="shared" si="6"/>
        <v>48048408.884849802</v>
      </c>
      <c r="J114" s="8">
        <f t="shared" si="7"/>
        <v>40486468.070899606</v>
      </c>
      <c r="K114" s="8">
        <f t="shared" si="8"/>
        <v>32924527.25694944</v>
      </c>
    </row>
    <row r="115" spans="1:11" x14ac:dyDescent="0.7">
      <c r="A115" s="1">
        <v>42794</v>
      </c>
      <c r="B115" s="3">
        <v>112.75</v>
      </c>
      <c r="C115" s="3">
        <v>4532.93</v>
      </c>
      <c r="D115" s="3">
        <v>1993.56</v>
      </c>
      <c r="E115" s="3">
        <v>458.6</v>
      </c>
      <c r="F115" s="4">
        <f t="shared" si="5"/>
        <v>1.8287532194250495</v>
      </c>
      <c r="G115" s="4">
        <f t="shared" si="5"/>
        <v>1.4402034207370551</v>
      </c>
      <c r="H115" s="4">
        <f t="shared" si="5"/>
        <v>1.2743509454972919</v>
      </c>
      <c r="I115" s="8">
        <f t="shared" si="6"/>
        <v>48108493.18527934</v>
      </c>
      <c r="J115" s="8">
        <f t="shared" si="7"/>
        <v>40447750.773490541</v>
      </c>
      <c r="K115" s="8">
        <f t="shared" si="8"/>
        <v>32787008.361701768</v>
      </c>
    </row>
    <row r="116" spans="1:11" x14ac:dyDescent="0.7">
      <c r="A116" s="1">
        <v>42825</v>
      </c>
      <c r="B116" s="3">
        <v>111.38</v>
      </c>
      <c r="C116" s="3">
        <v>4538.21</v>
      </c>
      <c r="D116" s="3">
        <v>1992.51</v>
      </c>
      <c r="E116" s="3">
        <v>459.3</v>
      </c>
      <c r="F116" s="4">
        <f t="shared" si="5"/>
        <v>1.808636714786565</v>
      </c>
      <c r="G116" s="4">
        <f t="shared" si="5"/>
        <v>1.4219544991388622</v>
      </c>
      <c r="H116" s="4">
        <f t="shared" si="5"/>
        <v>1.2607881071872653</v>
      </c>
      <c r="I116" s="8">
        <f t="shared" si="6"/>
        <v>47248906.992312193</v>
      </c>
      <c r="J116" s="8">
        <f t="shared" si="7"/>
        <v>39635234.40110828</v>
      </c>
      <c r="K116" s="8">
        <f t="shared" si="8"/>
        <v>32021561.809904393</v>
      </c>
    </row>
    <row r="117" spans="1:11" x14ac:dyDescent="0.7">
      <c r="A117" s="1">
        <v>42855</v>
      </c>
      <c r="B117" s="3">
        <v>111.53</v>
      </c>
      <c r="C117" s="3">
        <v>4584.82</v>
      </c>
      <c r="D117" s="3">
        <v>2007.89</v>
      </c>
      <c r="E117" s="3">
        <v>464.48</v>
      </c>
      <c r="F117" s="4">
        <f t="shared" si="5"/>
        <v>1.8296732250904044</v>
      </c>
      <c r="G117" s="4">
        <f t="shared" si="5"/>
        <v>1.4348602201176452</v>
      </c>
      <c r="H117" s="4">
        <f t="shared" si="5"/>
        <v>1.276724420020555</v>
      </c>
      <c r="I117" s="8">
        <f t="shared" si="6"/>
        <v>47427740.130478382</v>
      </c>
      <c r="J117" s="8">
        <f t="shared" si="7"/>
        <v>39694965.515162311</v>
      </c>
      <c r="K117" s="8">
        <f t="shared" si="8"/>
        <v>31962190.899846267</v>
      </c>
    </row>
    <row r="118" spans="1:11" x14ac:dyDescent="0.7">
      <c r="A118" s="1">
        <v>42886</v>
      </c>
      <c r="B118" s="3">
        <v>110.75</v>
      </c>
      <c r="C118" s="3">
        <v>4649.34</v>
      </c>
      <c r="D118" s="3">
        <v>2023.34</v>
      </c>
      <c r="E118" s="3">
        <v>471.67</v>
      </c>
      <c r="F118" s="4">
        <f t="shared" si="5"/>
        <v>1.8424452118236516</v>
      </c>
      <c r="G118" s="4">
        <f t="shared" si="5"/>
        <v>1.4357888574893556</v>
      </c>
      <c r="H118" s="4">
        <f t="shared" si="5"/>
        <v>1.2874205401718113</v>
      </c>
      <c r="I118" s="8">
        <f t="shared" si="6"/>
        <v>47208435.226295672</v>
      </c>
      <c r="J118" s="8">
        <f t="shared" si="7"/>
        <v>39420655.981682532</v>
      </c>
      <c r="K118" s="8">
        <f t="shared" si="8"/>
        <v>31632876.737069424</v>
      </c>
    </row>
    <row r="119" spans="1:11" x14ac:dyDescent="0.7">
      <c r="A119" s="1">
        <v>42916</v>
      </c>
      <c r="B119" s="3">
        <v>112.35</v>
      </c>
      <c r="C119" s="3">
        <v>4678.3599999999997</v>
      </c>
      <c r="D119" s="3">
        <v>2021.31</v>
      </c>
      <c r="E119" s="3">
        <v>471.26</v>
      </c>
      <c r="F119" s="4">
        <f t="shared" si="5"/>
        <v>1.8807291467916747</v>
      </c>
      <c r="G119" s="4">
        <f t="shared" si="5"/>
        <v>1.4550703051193865</v>
      </c>
      <c r="H119" s="4">
        <f t="shared" si="5"/>
        <v>1.3048845835770735</v>
      </c>
      <c r="I119" s="8">
        <f t="shared" si="6"/>
        <v>47592405.163284324</v>
      </c>
      <c r="J119" s="8">
        <f t="shared" si="7"/>
        <v>39650042.534508541</v>
      </c>
      <c r="K119" s="8">
        <f t="shared" si="8"/>
        <v>31707679.905732788</v>
      </c>
    </row>
    <row r="120" spans="1:11" x14ac:dyDescent="0.7">
      <c r="A120" s="1">
        <v>42947</v>
      </c>
      <c r="B120" s="3">
        <v>110.25</v>
      </c>
      <c r="C120" s="3">
        <v>4774.5600000000004</v>
      </c>
      <c r="D120" s="3">
        <v>2030.01</v>
      </c>
      <c r="E120" s="3">
        <v>479.18</v>
      </c>
      <c r="F120" s="4">
        <f t="shared" si="5"/>
        <v>1.8835254559731376</v>
      </c>
      <c r="G120" s="4">
        <f t="shared" si="5"/>
        <v>1.4340184925877282</v>
      </c>
      <c r="H120" s="4">
        <f t="shared" si="5"/>
        <v>1.3020142154129362</v>
      </c>
      <c r="I120" s="8">
        <f t="shared" si="6"/>
        <v>46653842.976355508</v>
      </c>
      <c r="J120" s="8">
        <f t="shared" si="7"/>
        <v>38776389.660573855</v>
      </c>
      <c r="K120" s="8">
        <f t="shared" si="8"/>
        <v>30898936.344792239</v>
      </c>
    </row>
    <row r="121" spans="1:11" x14ac:dyDescent="0.7">
      <c r="A121" s="1">
        <v>42978</v>
      </c>
      <c r="B121" s="3">
        <v>109.96</v>
      </c>
      <c r="C121" s="3">
        <v>4789.18</v>
      </c>
      <c r="D121" s="3">
        <v>2048.21</v>
      </c>
      <c r="E121" s="3">
        <v>483.93</v>
      </c>
      <c r="F121" s="4">
        <f t="shared" si="5"/>
        <v>1.8843233594938813</v>
      </c>
      <c r="G121" s="4">
        <f t="shared" si="5"/>
        <v>1.443069307385868</v>
      </c>
      <c r="H121" s="4">
        <f t="shared" si="5"/>
        <v>1.3114620312640186</v>
      </c>
      <c r="I121" s="8">
        <f t="shared" si="6"/>
        <v>46698298.936709628</v>
      </c>
      <c r="J121" s="8">
        <f t="shared" si="7"/>
        <v>38721127.035421126</v>
      </c>
      <c r="K121" s="8">
        <f t="shared" si="8"/>
        <v>30743955.134132653</v>
      </c>
    </row>
    <row r="122" spans="1:11" x14ac:dyDescent="0.7">
      <c r="A122" s="1">
        <v>43008</v>
      </c>
      <c r="B122" s="3">
        <v>112.47</v>
      </c>
      <c r="C122" s="3">
        <v>4887.97</v>
      </c>
      <c r="D122" s="3">
        <v>2038.46</v>
      </c>
      <c r="E122" s="3">
        <v>479.57</v>
      </c>
      <c r="F122" s="4">
        <f t="shared" si="5"/>
        <v>1.9670924320355243</v>
      </c>
      <c r="G122" s="4">
        <f t="shared" si="5"/>
        <v>1.4689833232167686</v>
      </c>
      <c r="H122" s="4">
        <f t="shared" si="5"/>
        <v>1.3293126794916634</v>
      </c>
      <c r="I122" s="8">
        <f t="shared" si="6"/>
        <v>47286886.835245281</v>
      </c>
      <c r="J122" s="8">
        <f t="shared" si="7"/>
        <v>39116464.323693104</v>
      </c>
      <c r="K122" s="8">
        <f t="shared" si="8"/>
        <v>30946041.81214096</v>
      </c>
    </row>
    <row r="123" spans="1:11" x14ac:dyDescent="0.7">
      <c r="A123" s="1">
        <v>43039</v>
      </c>
      <c r="B123" s="3">
        <v>113.62</v>
      </c>
      <c r="C123" s="3">
        <v>5002.03</v>
      </c>
      <c r="D123" s="3">
        <v>2039.64</v>
      </c>
      <c r="E123" s="3">
        <v>477.75</v>
      </c>
      <c r="F123" s="4">
        <f t="shared" si="5"/>
        <v>2.0335769830438131</v>
      </c>
      <c r="G123" s="4">
        <f t="shared" si="5"/>
        <v>1.4848626453290243</v>
      </c>
      <c r="H123" s="4">
        <f t="shared" si="5"/>
        <v>1.3378084206476559</v>
      </c>
      <c r="I123" s="8">
        <f t="shared" si="6"/>
        <v>47548045.604630336</v>
      </c>
      <c r="J123" s="8">
        <f t="shared" si="7"/>
        <v>39239302.9816081</v>
      </c>
      <c r="K123" s="8">
        <f t="shared" si="8"/>
        <v>30930560.358585894</v>
      </c>
    </row>
    <row r="124" spans="1:11" x14ac:dyDescent="0.7">
      <c r="A124" s="1">
        <v>43069</v>
      </c>
      <c r="B124" s="3">
        <v>112.52</v>
      </c>
      <c r="C124" s="3">
        <v>5155.4399999999996</v>
      </c>
      <c r="D124" s="3">
        <v>2037.02</v>
      </c>
      <c r="E124" s="3">
        <v>483.06</v>
      </c>
      <c r="F124" s="4">
        <f t="shared" si="5"/>
        <v>2.0756541922435066</v>
      </c>
      <c r="G124" s="4">
        <f t="shared" si="5"/>
        <v>1.4685982047371884</v>
      </c>
      <c r="H124" s="4">
        <f t="shared" si="5"/>
        <v>1.339581820487028</v>
      </c>
      <c r="I124" s="8">
        <f t="shared" si="6"/>
        <v>46777228.16375313</v>
      </c>
      <c r="J124" s="8">
        <f t="shared" si="7"/>
        <v>38509495.339657485</v>
      </c>
      <c r="K124" s="8">
        <f t="shared" si="8"/>
        <v>30241762.515561871</v>
      </c>
    </row>
    <row r="125" spans="1:11" x14ac:dyDescent="0.7">
      <c r="A125" s="1">
        <v>43100</v>
      </c>
      <c r="B125" s="3">
        <v>112.67</v>
      </c>
      <c r="C125" s="3">
        <v>5212.76</v>
      </c>
      <c r="D125" s="3">
        <v>2046.37</v>
      </c>
      <c r="E125" s="3">
        <v>484.73</v>
      </c>
      <c r="F125" s="4">
        <f t="shared" si="5"/>
        <v>2.1015298595459075</v>
      </c>
      <c r="G125" s="4">
        <f t="shared" si="5"/>
        <v>1.4773058960635321</v>
      </c>
      <c r="H125" s="4">
        <f t="shared" si="5"/>
        <v>1.3460048909381845</v>
      </c>
      <c r="I125" s="8">
        <f t="shared" si="6"/>
        <v>46804582.216507681</v>
      </c>
      <c r="J125" s="8">
        <f t="shared" si="7"/>
        <v>38437827.907046825</v>
      </c>
      <c r="K125" s="8">
        <f t="shared" si="8"/>
        <v>30071073.597585995</v>
      </c>
    </row>
    <row r="126" spans="1:11" x14ac:dyDescent="0.7">
      <c r="A126" s="1">
        <v>43131</v>
      </c>
      <c r="B126" s="3">
        <v>109.17</v>
      </c>
      <c r="C126" s="3">
        <v>5511.21</v>
      </c>
      <c r="D126" s="3">
        <v>2024.37</v>
      </c>
      <c r="E126" s="3">
        <v>490.51</v>
      </c>
      <c r="F126" s="4">
        <f t="shared" si="5"/>
        <v>2.1528303666102517</v>
      </c>
      <c r="G126" s="4">
        <f t="shared" si="5"/>
        <v>1.4160258429263597</v>
      </c>
      <c r="H126" s="4">
        <f t="shared" si="5"/>
        <v>1.3197437702147081</v>
      </c>
      <c r="I126" s="8">
        <f t="shared" si="6"/>
        <v>44613083.646080665</v>
      </c>
      <c r="J126" s="8">
        <f t="shared" si="7"/>
        <v>36543390.260180481</v>
      </c>
      <c r="K126" s="8">
        <f t="shared" si="8"/>
        <v>28473696.874280315</v>
      </c>
    </row>
    <row r="127" spans="1:11" x14ac:dyDescent="0.7">
      <c r="A127" s="1">
        <v>43159</v>
      </c>
      <c r="B127" s="3">
        <v>106.67</v>
      </c>
      <c r="C127" s="3">
        <v>5308.09</v>
      </c>
      <c r="D127" s="3">
        <v>2003.63</v>
      </c>
      <c r="E127" s="3">
        <v>486.16</v>
      </c>
      <c r="F127" s="4">
        <f t="shared" si="5"/>
        <v>2.0260031373999765</v>
      </c>
      <c r="G127" s="4">
        <f t="shared" si="5"/>
        <v>1.3694235659266927</v>
      </c>
      <c r="H127" s="4">
        <f t="shared" si="5"/>
        <v>1.2780856625354191</v>
      </c>
      <c r="I127" s="8">
        <f t="shared" si="6"/>
        <v>42894839.763195477</v>
      </c>
      <c r="J127" s="8">
        <f t="shared" si="7"/>
        <v>35040724.92471426</v>
      </c>
      <c r="K127" s="8">
        <f t="shared" si="8"/>
        <v>27186610.086233065</v>
      </c>
    </row>
    <row r="128" spans="1:11" x14ac:dyDescent="0.7">
      <c r="A128" s="1">
        <v>43190</v>
      </c>
      <c r="B128" s="3">
        <v>106.26</v>
      </c>
      <c r="C128" s="3">
        <v>5173.1899999999996</v>
      </c>
      <c r="D128" s="3">
        <v>2016.48</v>
      </c>
      <c r="E128" s="3">
        <v>491.33</v>
      </c>
      <c r="F128" s="4">
        <f t="shared" si="5"/>
        <v>1.9669249151911288</v>
      </c>
      <c r="G128" s="4">
        <f t="shared" si="5"/>
        <v>1.3729088574757207</v>
      </c>
      <c r="H128" s="4">
        <f t="shared" si="5"/>
        <v>1.2867125549646201</v>
      </c>
      <c r="I128" s="8">
        <f t="shared" si="6"/>
        <v>42754010.531278767</v>
      </c>
      <c r="J128" s="8">
        <f t="shared" si="7"/>
        <v>34829906.34782587</v>
      </c>
      <c r="K128" s="8">
        <f t="shared" si="8"/>
        <v>26905802.164372995</v>
      </c>
    </row>
    <row r="129" spans="1:11" x14ac:dyDescent="0.7">
      <c r="A129" s="1">
        <v>43220</v>
      </c>
      <c r="B129" s="3">
        <v>109.33</v>
      </c>
      <c r="C129" s="3">
        <v>5193.04</v>
      </c>
      <c r="D129" s="3">
        <v>2001.48</v>
      </c>
      <c r="E129" s="3">
        <v>483.46</v>
      </c>
      <c r="F129" s="4">
        <f t="shared" si="5"/>
        <v>2.0315174474124</v>
      </c>
      <c r="G129" s="4">
        <f t="shared" si="5"/>
        <v>1.4020663920954008</v>
      </c>
      <c r="H129" s="4">
        <f t="shared" si="5"/>
        <v>1.3026817843891896</v>
      </c>
      <c r="I129" s="8">
        <f t="shared" si="6"/>
        <v>43412010.749507368</v>
      </c>
      <c r="J129" s="8">
        <f t="shared" si="7"/>
        <v>35269616.194264032</v>
      </c>
      <c r="K129" s="8">
        <f t="shared" si="8"/>
        <v>27127221.639020711</v>
      </c>
    </row>
    <row r="130" spans="1:11" x14ac:dyDescent="0.7">
      <c r="A130" s="1">
        <v>43251</v>
      </c>
      <c r="B130" s="3">
        <v>108.81</v>
      </c>
      <c r="C130" s="3">
        <v>5318.1</v>
      </c>
      <c r="D130" s="3">
        <v>2015.76</v>
      </c>
      <c r="E130" s="3">
        <v>479.79</v>
      </c>
      <c r="F130" s="4">
        <f t="shared" si="5"/>
        <v>2.070545842529965</v>
      </c>
      <c r="G130" s="4">
        <f t="shared" si="5"/>
        <v>1.4053535974305282</v>
      </c>
      <c r="H130" s="4">
        <f t="shared" si="5"/>
        <v>1.2866441413933905</v>
      </c>
      <c r="I130" s="8">
        <f t="shared" si="6"/>
        <v>43263792.087501727</v>
      </c>
      <c r="J130" s="8">
        <f t="shared" si="7"/>
        <v>35052307.335835733</v>
      </c>
      <c r="K130" s="8">
        <f t="shared" si="8"/>
        <v>26840822.584169753</v>
      </c>
    </row>
    <row r="131" spans="1:11" x14ac:dyDescent="0.7">
      <c r="A131" s="1">
        <v>43281</v>
      </c>
      <c r="B131" s="3">
        <v>110.66</v>
      </c>
      <c r="C131" s="3">
        <v>5350.83</v>
      </c>
      <c r="D131" s="3">
        <v>2013.28</v>
      </c>
      <c r="E131" s="3">
        <v>477.66</v>
      </c>
      <c r="F131" s="4">
        <f t="shared" si="5"/>
        <v>2.1187092362282907</v>
      </c>
      <c r="G131" s="4">
        <f t="shared" si="5"/>
        <v>1.4274891684682764</v>
      </c>
      <c r="H131" s="4">
        <f t="shared" si="5"/>
        <v>1.302710713331122</v>
      </c>
      <c r="I131" s="8">
        <f t="shared" si="6"/>
        <v>43695235.351934403</v>
      </c>
      <c r="J131" s="8">
        <f t="shared" si="7"/>
        <v>35304412.40070197</v>
      </c>
      <c r="K131" s="8">
        <f t="shared" si="8"/>
        <v>26913589.449469544</v>
      </c>
    </row>
    <row r="132" spans="1:11" x14ac:dyDescent="0.7">
      <c r="A132" s="1">
        <v>43312</v>
      </c>
      <c r="B132" s="3">
        <v>111.86</v>
      </c>
      <c r="C132" s="3">
        <v>5549.96</v>
      </c>
      <c r="D132" s="3">
        <v>2013.76</v>
      </c>
      <c r="E132" s="3">
        <v>476.86</v>
      </c>
      <c r="F132" s="4">
        <f t="shared" ref="F132:H195" si="9">C132*$B132/C$3/$B$3</f>
        <v>2.2213869116812512</v>
      </c>
      <c r="G132" s="4">
        <f t="shared" si="9"/>
        <v>1.4433129273831165</v>
      </c>
      <c r="H132" s="4">
        <f t="shared" si="9"/>
        <v>1.3146318625288793</v>
      </c>
      <c r="I132" s="8">
        <f t="shared" si="6"/>
        <v>43929598.305579871</v>
      </c>
      <c r="J132" s="8">
        <f t="shared" si="7"/>
        <v>35395762.838098451</v>
      </c>
      <c r="K132" s="8">
        <f t="shared" si="8"/>
        <v>26861927.37061704</v>
      </c>
    </row>
    <row r="133" spans="1:11" x14ac:dyDescent="0.7">
      <c r="A133" s="1">
        <v>43343</v>
      </c>
      <c r="B133" s="3">
        <v>111.02</v>
      </c>
      <c r="C133" s="3">
        <v>5730.8</v>
      </c>
      <c r="D133" s="3">
        <v>2026.72</v>
      </c>
      <c r="E133" s="3">
        <v>477.36</v>
      </c>
      <c r="F133" s="4">
        <f t="shared" si="9"/>
        <v>2.2765438285056434</v>
      </c>
      <c r="G133" s="4">
        <f t="shared" si="9"/>
        <v>1.4416935406278557</v>
      </c>
      <c r="H133" s="4">
        <f t="shared" si="9"/>
        <v>1.3061278577213022</v>
      </c>
      <c r="I133" s="8">
        <f t="shared" ref="I133:I196" si="10">MAX(I132*(G133/G132)-I$3*0.05/12,0)</f>
        <v>43630309.611277826</v>
      </c>
      <c r="J133" s="8">
        <f t="shared" ref="J133:J196" si="11">MAX(J132*(G133/G132)-J$3*0.06/12,0)</f>
        <v>35056049.045999125</v>
      </c>
      <c r="K133" s="8">
        <f t="shared" ref="K133:K196" si="12">MAX(K132*(G133/G132)-K$3*0.07/12,0)</f>
        <v>26481788.480720431</v>
      </c>
    </row>
    <row r="134" spans="1:11" x14ac:dyDescent="0.7">
      <c r="A134" s="1">
        <v>43373</v>
      </c>
      <c r="B134" s="3">
        <v>113.68</v>
      </c>
      <c r="C134" s="3">
        <v>5763.42</v>
      </c>
      <c r="D134" s="3">
        <v>2013.67</v>
      </c>
      <c r="E134" s="3">
        <v>473.25</v>
      </c>
      <c r="F134" s="4">
        <f t="shared" si="9"/>
        <v>2.3443576899826586</v>
      </c>
      <c r="G134" s="4">
        <f t="shared" si="9"/>
        <v>1.4667305616312529</v>
      </c>
      <c r="H134" s="4">
        <f t="shared" si="9"/>
        <v>1.3259072096966384</v>
      </c>
      <c r="I134" s="8">
        <f t="shared" si="10"/>
        <v>44138010.847593673</v>
      </c>
      <c r="J134" s="8">
        <f t="shared" si="11"/>
        <v>35364846.277537368</v>
      </c>
      <c r="K134" s="8">
        <f t="shared" si="12"/>
        <v>26591681.707481075</v>
      </c>
    </row>
    <row r="135" spans="1:11" x14ac:dyDescent="0.7">
      <c r="A135" s="1">
        <v>43404</v>
      </c>
      <c r="B135" s="3">
        <v>112.93</v>
      </c>
      <c r="C135" s="3">
        <v>5369.49</v>
      </c>
      <c r="D135" s="3">
        <v>1997.76</v>
      </c>
      <c r="E135" s="3">
        <v>467.96</v>
      </c>
      <c r="F135" s="4">
        <f t="shared" si="9"/>
        <v>2.1697110794352743</v>
      </c>
      <c r="G135" s="4">
        <f t="shared" si="9"/>
        <v>1.4455416780913064</v>
      </c>
      <c r="H135" s="4">
        <f t="shared" si="9"/>
        <v>1.3024363393962595</v>
      </c>
      <c r="I135" s="8">
        <f t="shared" si="10"/>
        <v>43250378.281667985</v>
      </c>
      <c r="J135" s="8">
        <f t="shared" si="11"/>
        <v>34553953.800905906</v>
      </c>
      <c r="K135" s="8">
        <f t="shared" si="12"/>
        <v>25857529.32014383</v>
      </c>
    </row>
    <row r="136" spans="1:11" x14ac:dyDescent="0.7">
      <c r="A136" s="1">
        <v>43434</v>
      </c>
      <c r="B136" s="3">
        <v>113.46</v>
      </c>
      <c r="C136" s="3">
        <v>5478.91</v>
      </c>
      <c r="D136" s="3">
        <v>2009.68</v>
      </c>
      <c r="E136" s="3">
        <v>469.42</v>
      </c>
      <c r="F136" s="4">
        <f t="shared" si="9"/>
        <v>2.2243160027361704</v>
      </c>
      <c r="G136" s="4">
        <f t="shared" si="9"/>
        <v>1.4609914224520626</v>
      </c>
      <c r="H136" s="4">
        <f t="shared" si="9"/>
        <v>1.3126314722814452</v>
      </c>
      <c r="I136" s="8">
        <f t="shared" si="10"/>
        <v>43462632.188341968</v>
      </c>
      <c r="J136" s="8">
        <f t="shared" si="11"/>
        <v>34623261.55658561</v>
      </c>
      <c r="K136" s="8">
        <f t="shared" si="12"/>
        <v>25783890.924829256</v>
      </c>
    </row>
    <row r="137" spans="1:11" x14ac:dyDescent="0.7">
      <c r="A137" s="1">
        <v>43465</v>
      </c>
      <c r="B137" s="3">
        <v>109.56</v>
      </c>
      <c r="C137" s="3">
        <v>4984.22</v>
      </c>
      <c r="D137" s="3">
        <v>2046.6</v>
      </c>
      <c r="E137" s="3">
        <v>478.92</v>
      </c>
      <c r="F137" s="4">
        <f t="shared" si="9"/>
        <v>1.9539289507814559</v>
      </c>
      <c r="G137" s="4">
        <f t="shared" si="9"/>
        <v>1.4366896722553624</v>
      </c>
      <c r="H137" s="4">
        <f t="shared" si="9"/>
        <v>1.2931635118511116</v>
      </c>
      <c r="I137" s="8">
        <f t="shared" si="10"/>
        <v>42489686.10248512</v>
      </c>
      <c r="J137" s="8">
        <f t="shared" si="11"/>
        <v>33747347.255917795</v>
      </c>
      <c r="K137" s="8">
        <f t="shared" si="12"/>
        <v>25005008.409350473</v>
      </c>
    </row>
    <row r="138" spans="1:11" x14ac:dyDescent="0.7">
      <c r="A138" s="1">
        <v>43496</v>
      </c>
      <c r="B138" s="3">
        <v>108.87</v>
      </c>
      <c r="C138" s="3">
        <v>5383.63</v>
      </c>
      <c r="D138" s="3">
        <v>2068.34</v>
      </c>
      <c r="E138" s="3">
        <v>486.21</v>
      </c>
      <c r="F138" s="4">
        <f t="shared" si="9"/>
        <v>2.0972150619548953</v>
      </c>
      <c r="G138" s="4">
        <f t="shared" si="9"/>
        <v>1.4428066332318736</v>
      </c>
      <c r="H138" s="4">
        <f t="shared" si="9"/>
        <v>1.3045795136146283</v>
      </c>
      <c r="I138" s="8">
        <f t="shared" si="10"/>
        <v>42420593.473653942</v>
      </c>
      <c r="J138" s="8">
        <f t="shared" si="11"/>
        <v>33591032.569602244</v>
      </c>
      <c r="K138" s="8">
        <f t="shared" si="12"/>
        <v>24761471.665550552</v>
      </c>
    </row>
    <row r="139" spans="1:11" x14ac:dyDescent="0.7">
      <c r="A139" s="1">
        <v>43524</v>
      </c>
      <c r="B139" s="3">
        <v>111.37</v>
      </c>
      <c r="C139" s="3">
        <v>5556.49</v>
      </c>
      <c r="D139" s="3">
        <v>2067.14</v>
      </c>
      <c r="E139" s="3">
        <v>483.41</v>
      </c>
      <c r="F139" s="4">
        <f t="shared" si="9"/>
        <v>2.2142583821407622</v>
      </c>
      <c r="G139" s="4">
        <f t="shared" si="9"/>
        <v>1.4750817400610396</v>
      </c>
      <c r="H139" s="4">
        <f t="shared" si="9"/>
        <v>1.3268514224625443</v>
      </c>
      <c r="I139" s="8">
        <f t="shared" si="10"/>
        <v>43119528.108818442</v>
      </c>
      <c r="J139" s="8">
        <f t="shared" si="11"/>
        <v>34042452.849849649</v>
      </c>
      <c r="K139" s="8">
        <f t="shared" si="12"/>
        <v>24965377.590880863</v>
      </c>
    </row>
    <row r="140" spans="1:11" x14ac:dyDescent="0.7">
      <c r="A140" s="1">
        <v>43555</v>
      </c>
      <c r="B140" s="3">
        <v>110.84</v>
      </c>
      <c r="C140" s="3">
        <v>5664.46</v>
      </c>
      <c r="D140" s="3">
        <v>2106.83</v>
      </c>
      <c r="E140" s="3">
        <v>489.46</v>
      </c>
      <c r="F140" s="4">
        <f t="shared" si="9"/>
        <v>2.2465421540385186</v>
      </c>
      <c r="G140" s="4">
        <f t="shared" si="9"/>
        <v>1.4962493935105412</v>
      </c>
      <c r="H140" s="4">
        <f t="shared" si="9"/>
        <v>1.3370639132058002</v>
      </c>
      <c r="I140" s="8">
        <f t="shared" si="10"/>
        <v>43488300.074550822</v>
      </c>
      <c r="J140" s="8">
        <f t="shared" si="11"/>
        <v>34230967.367334485</v>
      </c>
      <c r="K140" s="8">
        <f t="shared" si="12"/>
        <v>24973634.660118159</v>
      </c>
    </row>
    <row r="141" spans="1:11" x14ac:dyDescent="0.7">
      <c r="A141" s="1">
        <v>43585</v>
      </c>
      <c r="B141" s="3">
        <v>111.41</v>
      </c>
      <c r="C141" s="3">
        <v>5893.81</v>
      </c>
      <c r="D141" s="3">
        <v>2107.37</v>
      </c>
      <c r="E141" s="3">
        <v>488.01</v>
      </c>
      <c r="F141" s="4">
        <f t="shared" si="9"/>
        <v>2.3495237865182972</v>
      </c>
      <c r="G141" s="4">
        <f t="shared" si="9"/>
        <v>1.5043294022901903</v>
      </c>
      <c r="H141" s="4">
        <f t="shared" si="9"/>
        <v>1.3399584759024772</v>
      </c>
      <c r="I141" s="8">
        <f t="shared" si="10"/>
        <v>43473144.511540003</v>
      </c>
      <c r="J141" s="8">
        <f t="shared" si="11"/>
        <v>34115820.586365707</v>
      </c>
      <c r="K141" s="8">
        <f t="shared" si="12"/>
        <v>24758496.66119143</v>
      </c>
    </row>
    <row r="142" spans="1:11" x14ac:dyDescent="0.7">
      <c r="A142" s="1">
        <v>43616</v>
      </c>
      <c r="B142" s="3">
        <v>108.26</v>
      </c>
      <c r="C142" s="3">
        <v>5519.27</v>
      </c>
      <c r="D142" s="3">
        <v>2144.7800000000002</v>
      </c>
      <c r="E142" s="3">
        <v>494.62</v>
      </c>
      <c r="F142" s="4">
        <f t="shared" si="9"/>
        <v>2.1380073971171889</v>
      </c>
      <c r="G142" s="4">
        <f t="shared" si="9"/>
        <v>1.4877458599963675</v>
      </c>
      <c r="H142" s="4">
        <f t="shared" si="9"/>
        <v>1.3197088844443001</v>
      </c>
      <c r="I142" s="8">
        <f t="shared" si="10"/>
        <v>42743901.91377183</v>
      </c>
      <c r="J142" s="8">
        <f t="shared" si="11"/>
        <v>33439731.976569772</v>
      </c>
      <c r="K142" s="8">
        <f t="shared" si="12"/>
        <v>24135562.039367735</v>
      </c>
    </row>
    <row r="143" spans="1:11" x14ac:dyDescent="0.7">
      <c r="A143" s="1">
        <v>43646</v>
      </c>
      <c r="B143" s="3">
        <v>107.88</v>
      </c>
      <c r="C143" s="3">
        <v>5908.25</v>
      </c>
      <c r="D143" s="3">
        <v>2171.71</v>
      </c>
      <c r="E143" s="3">
        <v>505.59</v>
      </c>
      <c r="F143" s="4">
        <f t="shared" si="9"/>
        <v>2.2806536795703645</v>
      </c>
      <c r="G143" s="4">
        <f t="shared" si="9"/>
        <v>1.5011384371697982</v>
      </c>
      <c r="H143" s="4">
        <f t="shared" si="9"/>
        <v>1.3442432297723874</v>
      </c>
      <c r="I143" s="8">
        <f t="shared" si="10"/>
        <v>42878679.328023978</v>
      </c>
      <c r="J143" s="8">
        <f t="shared" si="11"/>
        <v>33440753.947591178</v>
      </c>
      <c r="K143" s="8">
        <f t="shared" si="12"/>
        <v>24002828.567158405</v>
      </c>
    </row>
    <row r="144" spans="1:11" x14ac:dyDescent="0.7">
      <c r="A144" s="1">
        <v>43677</v>
      </c>
      <c r="B144" s="3">
        <v>108.74</v>
      </c>
      <c r="C144" s="3">
        <v>5993.17</v>
      </c>
      <c r="D144" s="3">
        <v>2176.4899999999998</v>
      </c>
      <c r="E144" s="3">
        <v>504.18</v>
      </c>
      <c r="F144" s="4">
        <f t="shared" si="9"/>
        <v>2.3318760729360135</v>
      </c>
      <c r="G144" s="4">
        <f t="shared" si="9"/>
        <v>1.5164356342258758</v>
      </c>
      <c r="H144" s="4">
        <f t="shared" si="9"/>
        <v>1.3511805566515978</v>
      </c>
      <c r="I144" s="8">
        <f t="shared" si="10"/>
        <v>43065630.105476454</v>
      </c>
      <c r="J144" s="8">
        <f t="shared" si="11"/>
        <v>33481528.515861221</v>
      </c>
      <c r="K144" s="8">
        <f t="shared" si="12"/>
        <v>23897426.92624601</v>
      </c>
    </row>
    <row r="145" spans="1:11" x14ac:dyDescent="0.7">
      <c r="A145" s="1">
        <v>43708</v>
      </c>
      <c r="B145" s="3">
        <v>106.29</v>
      </c>
      <c r="C145" s="3">
        <v>5898.23</v>
      </c>
      <c r="D145" s="3">
        <v>2232.89</v>
      </c>
      <c r="E145" s="3">
        <v>514.42999999999995</v>
      </c>
      <c r="F145" s="4">
        <f t="shared" si="9"/>
        <v>2.2432292099774767</v>
      </c>
      <c r="G145" s="4">
        <f t="shared" si="9"/>
        <v>1.5206795731319651</v>
      </c>
      <c r="H145" s="4">
        <f t="shared" si="9"/>
        <v>1.3475880123748638</v>
      </c>
      <c r="I145" s="8">
        <f t="shared" si="10"/>
        <v>42936154.774638027</v>
      </c>
      <c r="J145" s="8">
        <f t="shared" si="11"/>
        <v>33275230.851982035</v>
      </c>
      <c r="K145" s="8">
        <f t="shared" si="12"/>
        <v>23614306.929326061</v>
      </c>
    </row>
    <row r="146" spans="1:11" x14ac:dyDescent="0.7">
      <c r="A146" s="1">
        <v>43738</v>
      </c>
      <c r="B146" s="3">
        <v>108.06</v>
      </c>
      <c r="C146" s="3">
        <v>6008.59</v>
      </c>
      <c r="D146" s="3">
        <v>2221</v>
      </c>
      <c r="E146" s="3">
        <v>509.2</v>
      </c>
      <c r="F146" s="4">
        <f t="shared" si="9"/>
        <v>2.3232560378771261</v>
      </c>
      <c r="G146" s="4">
        <f t="shared" si="9"/>
        <v>1.5377704039966715</v>
      </c>
      <c r="H146" s="4">
        <f t="shared" si="9"/>
        <v>1.3561002709758072</v>
      </c>
      <c r="I146" s="8">
        <f t="shared" si="10"/>
        <v>43168711.765735656</v>
      </c>
      <c r="J146" s="8">
        <f t="shared" si="11"/>
        <v>33349209.270922713</v>
      </c>
      <c r="K146" s="8">
        <f t="shared" si="12"/>
        <v>23529706.776109792</v>
      </c>
    </row>
    <row r="147" spans="1:11" x14ac:dyDescent="0.7">
      <c r="A147" s="1">
        <v>43769</v>
      </c>
      <c r="B147" s="3">
        <v>108.02</v>
      </c>
      <c r="C147" s="3">
        <v>6138.73</v>
      </c>
      <c r="D147" s="3">
        <v>2227.69</v>
      </c>
      <c r="E147" s="3">
        <v>512.59</v>
      </c>
      <c r="F147" s="4">
        <f t="shared" si="9"/>
        <v>2.3726968068666663</v>
      </c>
      <c r="G147" s="4">
        <f t="shared" si="9"/>
        <v>1.5418314664397796</v>
      </c>
      <c r="H147" s="4">
        <f t="shared" si="9"/>
        <v>1.3646231887754088</v>
      </c>
      <c r="I147" s="8">
        <f t="shared" si="10"/>
        <v>43032715.022407494</v>
      </c>
      <c r="J147" s="8">
        <f t="shared" si="11"/>
        <v>33137280.429611623</v>
      </c>
      <c r="K147" s="8">
        <f t="shared" si="12"/>
        <v>23241845.836815771</v>
      </c>
    </row>
    <row r="148" spans="1:11" x14ac:dyDescent="0.7">
      <c r="A148" s="1">
        <v>43799</v>
      </c>
      <c r="B148" s="3">
        <v>109.51</v>
      </c>
      <c r="C148" s="3">
        <v>6361.56</v>
      </c>
      <c r="D148" s="3">
        <v>2226.5500000000002</v>
      </c>
      <c r="E148" s="3">
        <v>508.7</v>
      </c>
      <c r="F148" s="4">
        <f t="shared" si="9"/>
        <v>2.492739796562748</v>
      </c>
      <c r="G148" s="4">
        <f t="shared" si="9"/>
        <v>1.5622991900646173</v>
      </c>
      <c r="H148" s="4">
        <f t="shared" si="9"/>
        <v>1.3729475965599431</v>
      </c>
      <c r="I148" s="8">
        <f t="shared" si="10"/>
        <v>43353971.827756546</v>
      </c>
      <c r="J148" s="8">
        <f t="shared" si="11"/>
        <v>33277175.912532434</v>
      </c>
      <c r="K148" s="8">
        <f t="shared" si="12"/>
        <v>23200379.99730834</v>
      </c>
    </row>
    <row r="149" spans="1:11" x14ac:dyDescent="0.7">
      <c r="A149" s="1">
        <v>43830</v>
      </c>
      <c r="B149" s="3">
        <v>108.61</v>
      </c>
      <c r="C149" s="3">
        <v>6553.57</v>
      </c>
      <c r="D149" s="3">
        <v>2225</v>
      </c>
      <c r="E149" s="3">
        <v>511.67</v>
      </c>
      <c r="F149" s="4">
        <f t="shared" si="9"/>
        <v>2.5468730441843062</v>
      </c>
      <c r="G149" s="4">
        <f t="shared" si="9"/>
        <v>1.5483809000053776</v>
      </c>
      <c r="H149" s="4">
        <f t="shared" si="9"/>
        <v>1.3696140819011124</v>
      </c>
      <c r="I149" s="8">
        <f t="shared" si="10"/>
        <v>42717737.77031339</v>
      </c>
      <c r="J149" s="8">
        <f t="shared" si="11"/>
        <v>32680714.524311516</v>
      </c>
      <c r="K149" s="8">
        <f t="shared" si="12"/>
        <v>22643691.278309669</v>
      </c>
    </row>
    <row r="150" spans="1:11" x14ac:dyDescent="0.7">
      <c r="A150" s="1">
        <v>43861</v>
      </c>
      <c r="B150" s="3">
        <v>108.38</v>
      </c>
      <c r="C150" s="3">
        <v>6551</v>
      </c>
      <c r="D150" s="3">
        <v>2267.8200000000002</v>
      </c>
      <c r="E150" s="3">
        <v>518.20000000000005</v>
      </c>
      <c r="F150" s="4">
        <f t="shared" si="9"/>
        <v>2.540482962771915</v>
      </c>
      <c r="G150" s="4">
        <f t="shared" si="9"/>
        <v>1.5748373422764192</v>
      </c>
      <c r="H150" s="4">
        <f t="shared" si="9"/>
        <v>1.3841558733387314</v>
      </c>
      <c r="I150" s="8">
        <f t="shared" si="10"/>
        <v>43197635.280199915</v>
      </c>
      <c r="J150" s="8">
        <f t="shared" si="11"/>
        <v>32939114.228922851</v>
      </c>
      <c r="K150" s="8">
        <f t="shared" si="12"/>
        <v>22680593.17764581</v>
      </c>
    </row>
    <row r="151" spans="1:11" x14ac:dyDescent="0.7">
      <c r="A151" s="1">
        <v>43890</v>
      </c>
      <c r="B151" s="3">
        <v>108.07</v>
      </c>
      <c r="C151" s="3">
        <v>6011.73</v>
      </c>
      <c r="D151" s="3">
        <v>2308.64</v>
      </c>
      <c r="E151" s="3">
        <v>521.69000000000005</v>
      </c>
      <c r="F151" s="4">
        <f t="shared" si="9"/>
        <v>2.3246852462296177</v>
      </c>
      <c r="G151" s="4">
        <f t="shared" si="9"/>
        <v>1.5985982896537057</v>
      </c>
      <c r="H151" s="4">
        <f t="shared" si="9"/>
        <v>1.3894921836502887</v>
      </c>
      <c r="I151" s="8">
        <f t="shared" si="10"/>
        <v>43599395.758035906</v>
      </c>
      <c r="J151" s="8">
        <f t="shared" si="11"/>
        <v>33136095.433798604</v>
      </c>
      <c r="K151" s="8">
        <f t="shared" si="12"/>
        <v>22672795.109561324</v>
      </c>
    </row>
    <row r="152" spans="1:11" x14ac:dyDescent="0.7">
      <c r="A152" s="1">
        <v>43921</v>
      </c>
      <c r="B152" s="3">
        <v>107.53</v>
      </c>
      <c r="C152" s="3">
        <v>5269.2</v>
      </c>
      <c r="D152" s="3">
        <v>2295.0500000000002</v>
      </c>
      <c r="E152" s="3">
        <v>510</v>
      </c>
      <c r="F152" s="4">
        <f t="shared" si="9"/>
        <v>2.0273739859918689</v>
      </c>
      <c r="G152" s="4">
        <f t="shared" si="9"/>
        <v>1.581247215580956</v>
      </c>
      <c r="H152" s="4">
        <f t="shared" si="9"/>
        <v>1.3515691380467718</v>
      </c>
      <c r="I152" s="8">
        <f t="shared" si="10"/>
        <v>42876170.96465227</v>
      </c>
      <c r="J152" s="8">
        <f t="shared" si="11"/>
        <v>32476438.570611238</v>
      </c>
      <c r="K152" s="8">
        <f t="shared" si="12"/>
        <v>22076706.176570226</v>
      </c>
    </row>
    <row r="153" spans="1:11" x14ac:dyDescent="0.7">
      <c r="A153" s="1">
        <v>43951</v>
      </c>
      <c r="B153" s="3">
        <v>107.17</v>
      </c>
      <c r="C153" s="3">
        <v>5944.68</v>
      </c>
      <c r="D153" s="3">
        <v>2335.85</v>
      </c>
      <c r="E153" s="3">
        <v>520.01</v>
      </c>
      <c r="F153" s="4">
        <f t="shared" si="9"/>
        <v>2.2796136721392735</v>
      </c>
      <c r="G153" s="4">
        <f t="shared" si="9"/>
        <v>1.603969691552793</v>
      </c>
      <c r="H153" s="4">
        <f t="shared" si="9"/>
        <v>1.3734832601092801</v>
      </c>
      <c r="I153" s="8">
        <f t="shared" si="10"/>
        <v>43242300.28011211</v>
      </c>
      <c r="J153" s="8">
        <f t="shared" si="11"/>
        <v>32643124.037501007</v>
      </c>
      <c r="K153" s="8">
        <f t="shared" si="12"/>
        <v>22043947.794889923</v>
      </c>
    </row>
    <row r="154" spans="1:11" x14ac:dyDescent="0.7">
      <c r="A154" s="1">
        <v>43982</v>
      </c>
      <c r="B154" s="3">
        <v>107.77</v>
      </c>
      <c r="C154" s="3">
        <v>6227.81</v>
      </c>
      <c r="D154" s="3">
        <v>2346.7199999999998</v>
      </c>
      <c r="E154" s="3">
        <v>522.29</v>
      </c>
      <c r="F154" s="4">
        <f t="shared" si="9"/>
        <v>2.4015563314402835</v>
      </c>
      <c r="G154" s="4">
        <f t="shared" si="9"/>
        <v>1.6204555923459565</v>
      </c>
      <c r="H154" s="4">
        <f t="shared" si="9"/>
        <v>1.3872286134749994</v>
      </c>
      <c r="I154" s="8">
        <f t="shared" si="10"/>
        <v>43436752.738435045</v>
      </c>
      <c r="J154" s="8">
        <f t="shared" si="11"/>
        <v>32678636.177970566</v>
      </c>
      <c r="K154" s="8">
        <f t="shared" si="12"/>
        <v>21920519.617506105</v>
      </c>
    </row>
    <row r="155" spans="1:11" x14ac:dyDescent="0.7">
      <c r="A155" s="1">
        <v>44012</v>
      </c>
      <c r="B155" s="3">
        <v>107.92</v>
      </c>
      <c r="C155" s="3">
        <v>6351.67</v>
      </c>
      <c r="D155" s="3">
        <v>2361.5100000000002</v>
      </c>
      <c r="E155" s="3">
        <v>526.92999999999995</v>
      </c>
      <c r="F155" s="4">
        <f t="shared" si="9"/>
        <v>2.4527280827748021</v>
      </c>
      <c r="G155" s="4">
        <f t="shared" si="9"/>
        <v>1.6329380243804388</v>
      </c>
      <c r="H155" s="4">
        <f t="shared" si="9"/>
        <v>1.4015006594113004</v>
      </c>
      <c r="I155" s="8">
        <f t="shared" si="10"/>
        <v>43521347.722967252</v>
      </c>
      <c r="J155" s="8">
        <f t="shared" si="11"/>
        <v>32630360.974995427</v>
      </c>
      <c r="K155" s="8">
        <f t="shared" si="12"/>
        <v>21739374.227023624</v>
      </c>
    </row>
    <row r="156" spans="1:11" x14ac:dyDescent="0.7">
      <c r="A156" s="1">
        <v>44043</v>
      </c>
      <c r="B156" s="3">
        <v>105.88</v>
      </c>
      <c r="C156" s="3">
        <v>6709.81</v>
      </c>
      <c r="D156" s="3">
        <v>2396.7800000000002</v>
      </c>
      <c r="E156" s="3">
        <v>543.74</v>
      </c>
      <c r="F156" s="4">
        <f t="shared" si="9"/>
        <v>2.5420477013811933</v>
      </c>
      <c r="G156" s="4">
        <f t="shared" si="9"/>
        <v>1.62599827726152</v>
      </c>
      <c r="H156" s="4">
        <f t="shared" si="9"/>
        <v>1.4188734428241618</v>
      </c>
      <c r="I156" s="8">
        <f t="shared" si="10"/>
        <v>43086388.377932392</v>
      </c>
      <c r="J156" s="8">
        <f t="shared" si="11"/>
        <v>32191686.72638062</v>
      </c>
      <c r="K156" s="8">
        <f t="shared" si="12"/>
        <v>21296985.074828871</v>
      </c>
    </row>
    <row r="157" spans="1:11" x14ac:dyDescent="0.7">
      <c r="A157" s="1">
        <v>44074</v>
      </c>
      <c r="B157" s="3">
        <v>105.89</v>
      </c>
      <c r="C157" s="3">
        <v>7192.11</v>
      </c>
      <c r="D157" s="3">
        <v>2377.4299999999998</v>
      </c>
      <c r="E157" s="3">
        <v>542.91</v>
      </c>
      <c r="F157" s="4">
        <f t="shared" si="9"/>
        <v>2.725027002275823</v>
      </c>
      <c r="G157" s="4">
        <f t="shared" si="9"/>
        <v>1.6130233838886943</v>
      </c>
      <c r="H157" s="4">
        <f t="shared" si="9"/>
        <v>1.4168413855146316</v>
      </c>
      <c r="I157" s="8">
        <f t="shared" si="10"/>
        <v>42492574.179085046</v>
      </c>
      <c r="J157" s="8">
        <f t="shared" si="11"/>
        <v>31634808.408237714</v>
      </c>
      <c r="K157" s="8">
        <f t="shared" si="12"/>
        <v>20777042.637390405</v>
      </c>
    </row>
    <row r="158" spans="1:11" x14ac:dyDescent="0.7">
      <c r="A158" s="1">
        <v>44104</v>
      </c>
      <c r="B158" s="3">
        <v>105.45</v>
      </c>
      <c r="C158" s="3">
        <v>6918.83</v>
      </c>
      <c r="D158" s="3">
        <v>2376.13</v>
      </c>
      <c r="E158" s="3">
        <v>540.96</v>
      </c>
      <c r="F158" s="4">
        <f t="shared" si="9"/>
        <v>2.6105906880950585</v>
      </c>
      <c r="G158" s="4">
        <f t="shared" si="9"/>
        <v>1.605442509054436</v>
      </c>
      <c r="H158" s="4">
        <f t="shared" si="9"/>
        <v>1.4058862456036905</v>
      </c>
      <c r="I158" s="8">
        <f t="shared" si="10"/>
        <v>42042867.907338083</v>
      </c>
      <c r="J158" s="8">
        <f t="shared" si="11"/>
        <v>31186131.380152456</v>
      </c>
      <c r="K158" s="8">
        <f t="shared" si="12"/>
        <v>20329394.852966856</v>
      </c>
    </row>
    <row r="159" spans="1:11" x14ac:dyDescent="0.7">
      <c r="A159" s="1">
        <v>44135</v>
      </c>
      <c r="B159" s="3">
        <v>104.64</v>
      </c>
      <c r="C159" s="3">
        <v>6734.84</v>
      </c>
      <c r="D159" s="3">
        <v>2365.52</v>
      </c>
      <c r="E159" s="3">
        <v>541.47</v>
      </c>
      <c r="F159" s="4">
        <f t="shared" si="9"/>
        <v>2.5216485311885743</v>
      </c>
      <c r="G159" s="4">
        <f t="shared" si="9"/>
        <v>1.5859968911994429</v>
      </c>
      <c r="H159" s="4">
        <f t="shared" si="9"/>
        <v>1.3964023634605451</v>
      </c>
      <c r="I159" s="8">
        <f t="shared" si="10"/>
        <v>41283631.644909993</v>
      </c>
      <c r="J159" s="8">
        <f t="shared" si="11"/>
        <v>30508395.27949867</v>
      </c>
      <c r="K159" s="8">
        <f t="shared" si="12"/>
        <v>19733158.91408737</v>
      </c>
    </row>
    <row r="160" spans="1:11" x14ac:dyDescent="0.7">
      <c r="A160" s="1">
        <v>44165</v>
      </c>
      <c r="B160" s="3">
        <v>104.27</v>
      </c>
      <c r="C160" s="3">
        <v>7472.06</v>
      </c>
      <c r="D160" s="3">
        <v>2388.73</v>
      </c>
      <c r="E160" s="3">
        <v>551.32000000000005</v>
      </c>
      <c r="F160" s="4">
        <f t="shared" si="9"/>
        <v>2.7877849215336932</v>
      </c>
      <c r="G160" s="4">
        <f t="shared" si="9"/>
        <v>1.5958953667271589</v>
      </c>
      <c r="H160" s="4">
        <f t="shared" si="9"/>
        <v>1.4167772208355378</v>
      </c>
      <c r="I160" s="8">
        <f t="shared" si="10"/>
        <v>41291289.790269494</v>
      </c>
      <c r="J160" s="8">
        <f t="shared" si="11"/>
        <v>30398803.34759748</v>
      </c>
      <c r="K160" s="8">
        <f t="shared" si="12"/>
        <v>19506316.904925488</v>
      </c>
    </row>
    <row r="161" spans="1:11" x14ac:dyDescent="0.7">
      <c r="A161" s="1">
        <v>44196</v>
      </c>
      <c r="B161" s="3">
        <v>103.24</v>
      </c>
      <c r="C161" s="3">
        <v>7759.35</v>
      </c>
      <c r="D161" s="3">
        <v>2392.02</v>
      </c>
      <c r="E161" s="3">
        <v>558.73</v>
      </c>
      <c r="F161" s="4">
        <f t="shared" si="9"/>
        <v>2.8663741495841895</v>
      </c>
      <c r="G161" s="4">
        <f t="shared" si="9"/>
        <v>1.5823071073749384</v>
      </c>
      <c r="H161" s="4">
        <f t="shared" si="9"/>
        <v>1.4216360606610485</v>
      </c>
      <c r="I161" s="8">
        <f t="shared" si="10"/>
        <v>40689714.889836937</v>
      </c>
      <c r="J161" s="8">
        <f t="shared" si="11"/>
        <v>29839972.57930506</v>
      </c>
      <c r="K161" s="8">
        <f t="shared" si="12"/>
        <v>18990230.268773202</v>
      </c>
    </row>
    <row r="162" spans="1:11" x14ac:dyDescent="0.7">
      <c r="A162" s="1">
        <v>44227</v>
      </c>
      <c r="B162" s="3">
        <v>104.68</v>
      </c>
      <c r="C162" s="3">
        <v>7681.01</v>
      </c>
      <c r="D162" s="3">
        <v>2374.87</v>
      </c>
      <c r="E162" s="3">
        <v>553.79999999999995</v>
      </c>
      <c r="F162" s="4">
        <f t="shared" si="9"/>
        <v>2.8770114157098332</v>
      </c>
      <c r="G162" s="4">
        <f t="shared" si="9"/>
        <v>1.5928743973880251</v>
      </c>
      <c r="H162" s="4">
        <f t="shared" si="9"/>
        <v>1.4287462711165626</v>
      </c>
      <c r="I162" s="8">
        <f t="shared" si="10"/>
        <v>40711457.344753958</v>
      </c>
      <c r="J162" s="8">
        <f t="shared" si="11"/>
        <v>29739256.045048445</v>
      </c>
      <c r="K162" s="8">
        <f t="shared" si="12"/>
        <v>18767054.745342951</v>
      </c>
    </row>
    <row r="163" spans="1:11" x14ac:dyDescent="0.7">
      <c r="A163" s="1">
        <v>44255</v>
      </c>
      <c r="B163" s="3">
        <v>106.58</v>
      </c>
      <c r="C163" s="3">
        <v>7892.81</v>
      </c>
      <c r="D163" s="3">
        <v>2340.58</v>
      </c>
      <c r="E163" s="3">
        <v>544.27</v>
      </c>
      <c r="F163" s="4">
        <f t="shared" si="9"/>
        <v>3.010002836846136</v>
      </c>
      <c r="G163" s="4">
        <f t="shared" si="9"/>
        <v>1.5983694936853259</v>
      </c>
      <c r="H163" s="4">
        <f t="shared" si="9"/>
        <v>1.4296461440806025</v>
      </c>
      <c r="I163" s="8">
        <f t="shared" si="10"/>
        <v>40601903.684327066</v>
      </c>
      <c r="J163" s="8">
        <f t="shared" si="11"/>
        <v>29541850.496968571</v>
      </c>
      <c r="K163" s="8">
        <f t="shared" si="12"/>
        <v>18481797.309610091</v>
      </c>
    </row>
    <row r="164" spans="1:11" x14ac:dyDescent="0.7">
      <c r="A164" s="1">
        <v>44286</v>
      </c>
      <c r="B164" s="3">
        <v>110.7</v>
      </c>
      <c r="C164" s="3">
        <v>8238.48</v>
      </c>
      <c r="D164" s="3">
        <v>2311.35</v>
      </c>
      <c r="E164" s="3">
        <v>533.79999999999995</v>
      </c>
      <c r="F164" s="4">
        <f t="shared" si="9"/>
        <v>3.2632793537357614</v>
      </c>
      <c r="G164" s="4">
        <f t="shared" si="9"/>
        <v>1.6394240867603866</v>
      </c>
      <c r="H164" s="4">
        <f t="shared" si="9"/>
        <v>1.4563462266244511</v>
      </c>
      <c r="I164" s="8">
        <f t="shared" si="10"/>
        <v>41394775.586236015</v>
      </c>
      <c r="J164" s="8">
        <f t="shared" si="11"/>
        <v>30000641.662358578</v>
      </c>
      <c r="K164" s="8">
        <f t="shared" si="12"/>
        <v>18606507.73848116</v>
      </c>
    </row>
    <row r="165" spans="1:11" x14ac:dyDescent="0.7">
      <c r="A165" s="1">
        <v>44316</v>
      </c>
      <c r="B165" s="3">
        <v>109.27</v>
      </c>
      <c r="C165" s="3">
        <v>8678.16</v>
      </c>
      <c r="D165" s="3">
        <v>2329.61</v>
      </c>
      <c r="E165" s="3">
        <v>540.54999999999995</v>
      </c>
      <c r="F165" s="4">
        <f t="shared" si="9"/>
        <v>3.3930334154674862</v>
      </c>
      <c r="G165" s="4">
        <f t="shared" si="9"/>
        <v>1.6310307217432589</v>
      </c>
      <c r="H165" s="4">
        <f t="shared" si="9"/>
        <v>1.4557113203903533</v>
      </c>
      <c r="I165" s="8">
        <f t="shared" si="10"/>
        <v>40932846.614285916</v>
      </c>
      <c r="J165" s="8">
        <f t="shared" si="11"/>
        <v>29547047.276223987</v>
      </c>
      <c r="K165" s="8">
        <f t="shared" si="12"/>
        <v>18161247.938162081</v>
      </c>
    </row>
    <row r="166" spans="1:11" x14ac:dyDescent="0.7">
      <c r="A166" s="1">
        <v>44347</v>
      </c>
      <c r="B166" s="3">
        <v>109.54</v>
      </c>
      <c r="C166" s="3">
        <v>8738.77</v>
      </c>
      <c r="D166" s="3">
        <v>2337.2199999999998</v>
      </c>
      <c r="E166" s="3">
        <v>545.62</v>
      </c>
      <c r="F166" s="4">
        <f t="shared" si="9"/>
        <v>3.4251735869304025</v>
      </c>
      <c r="G166" s="4">
        <f t="shared" si="9"/>
        <v>1.6404020638772132</v>
      </c>
      <c r="H166" s="4">
        <f t="shared" si="9"/>
        <v>1.472995643544843</v>
      </c>
      <c r="I166" s="8">
        <f t="shared" si="10"/>
        <v>40918032.687132642</v>
      </c>
      <c r="J166" s="8">
        <f t="shared" si="11"/>
        <v>29416814.458032601</v>
      </c>
      <c r="K166" s="8">
        <f t="shared" si="12"/>
        <v>17915596.228932586</v>
      </c>
    </row>
    <row r="167" spans="1:11" x14ac:dyDescent="0.7">
      <c r="A167" s="1">
        <v>44377</v>
      </c>
      <c r="B167" s="3">
        <v>111.1</v>
      </c>
      <c r="C167" s="3">
        <v>8942.7800000000007</v>
      </c>
      <c r="D167" s="3">
        <v>2353.64</v>
      </c>
      <c r="E167" s="3">
        <v>540.80999999999995</v>
      </c>
      <c r="F167" s="4">
        <f t="shared" si="9"/>
        <v>3.5550535461591641</v>
      </c>
      <c r="G167" s="4">
        <f t="shared" si="9"/>
        <v>1.6754523140000548</v>
      </c>
      <c r="H167" s="4">
        <f t="shared" si="9"/>
        <v>1.480802765963716</v>
      </c>
      <c r="I167" s="8">
        <f t="shared" si="10"/>
        <v>41542322.784542546</v>
      </c>
      <c r="J167" s="8">
        <f t="shared" si="11"/>
        <v>29745359.573450383</v>
      </c>
      <c r="K167" s="8">
        <f t="shared" si="12"/>
        <v>17948396.362358246</v>
      </c>
    </row>
    <row r="168" spans="1:11" x14ac:dyDescent="0.7">
      <c r="A168" s="1">
        <v>44408</v>
      </c>
      <c r="B168" s="3">
        <v>109.7</v>
      </c>
      <c r="C168" s="3">
        <v>9155.2099999999991</v>
      </c>
      <c r="D168" s="3">
        <v>2379.96</v>
      </c>
      <c r="E168" s="3">
        <v>548.01</v>
      </c>
      <c r="F168" s="4">
        <f t="shared" si="9"/>
        <v>3.5936392558353054</v>
      </c>
      <c r="G168" s="4">
        <f t="shared" si="9"/>
        <v>1.6728394507651427</v>
      </c>
      <c r="H168" s="4">
        <f t="shared" si="9"/>
        <v>1.4816088231922317</v>
      </c>
      <c r="I168" s="8">
        <f t="shared" si="10"/>
        <v>41227537.647424899</v>
      </c>
      <c r="J168" s="8">
        <f t="shared" si="11"/>
        <v>29398971.767728146</v>
      </c>
      <c r="K168" s="8">
        <f t="shared" si="12"/>
        <v>17570405.888031423</v>
      </c>
    </row>
    <row r="169" spans="1:11" x14ac:dyDescent="0.7">
      <c r="A169" s="1">
        <v>44439</v>
      </c>
      <c r="B169" s="3">
        <v>110.02</v>
      </c>
      <c r="C169" s="3">
        <v>9433.58</v>
      </c>
      <c r="D169" s="3">
        <v>2375.4299999999998</v>
      </c>
      <c r="E169" s="3">
        <v>545.73</v>
      </c>
      <c r="F169" s="4">
        <f t="shared" si="9"/>
        <v>3.7137076991177138</v>
      </c>
      <c r="G169" s="4">
        <f t="shared" si="9"/>
        <v>1.6745258416695592</v>
      </c>
      <c r="H169" s="4">
        <f t="shared" si="9"/>
        <v>1.4797485182284422</v>
      </c>
      <c r="I169" s="8">
        <f t="shared" si="10"/>
        <v>41019099.163963921</v>
      </c>
      <c r="J169" s="8">
        <f t="shared" si="11"/>
        <v>29128608.896721974</v>
      </c>
      <c r="K169" s="8">
        <f t="shared" si="12"/>
        <v>17238118.62948006</v>
      </c>
    </row>
    <row r="170" spans="1:11" x14ac:dyDescent="0.7">
      <c r="A170" s="1">
        <v>44469</v>
      </c>
      <c r="B170" s="3">
        <v>111.27</v>
      </c>
      <c r="C170" s="3">
        <v>8994.83</v>
      </c>
      <c r="D170" s="3">
        <v>2354.86</v>
      </c>
      <c r="E170" s="3">
        <v>536.03</v>
      </c>
      <c r="F170" s="4">
        <f t="shared" si="9"/>
        <v>3.5812165957438671</v>
      </c>
      <c r="G170" s="4">
        <f t="shared" si="9"/>
        <v>1.6788858053842377</v>
      </c>
      <c r="H170" s="4">
        <f t="shared" si="9"/>
        <v>1.4699603794258702</v>
      </c>
      <c r="I170" s="8">
        <f t="shared" si="10"/>
        <v>40875900.611581698</v>
      </c>
      <c r="J170" s="8">
        <f t="shared" si="11"/>
        <v>28904451.069287162</v>
      </c>
      <c r="K170" s="8">
        <f t="shared" si="12"/>
        <v>16933001.52699266</v>
      </c>
    </row>
    <row r="171" spans="1:11" x14ac:dyDescent="0.7">
      <c r="A171" s="1">
        <v>44500</v>
      </c>
      <c r="B171" s="3">
        <v>114</v>
      </c>
      <c r="C171" s="3">
        <v>9625.02</v>
      </c>
      <c r="D171" s="3">
        <v>2354.21</v>
      </c>
      <c r="E171" s="3">
        <v>534.74</v>
      </c>
      <c r="F171" s="4">
        <f t="shared" si="9"/>
        <v>3.9261422671765893</v>
      </c>
      <c r="G171" s="4">
        <f t="shared" si="9"/>
        <v>1.7196023419143818</v>
      </c>
      <c r="H171" s="4">
        <f t="shared" si="9"/>
        <v>1.5024013584940437</v>
      </c>
      <c r="I171" s="8">
        <f t="shared" si="10"/>
        <v>41617227.773391306</v>
      </c>
      <c r="J171" s="8">
        <f t="shared" si="11"/>
        <v>29305445.225096967</v>
      </c>
      <c r="K171" s="8">
        <f t="shared" si="12"/>
        <v>16993662.676802661</v>
      </c>
    </row>
    <row r="172" spans="1:11" x14ac:dyDescent="0.7">
      <c r="A172" s="1">
        <v>44530</v>
      </c>
      <c r="B172" s="3">
        <v>113.13</v>
      </c>
      <c r="C172" s="3">
        <v>9558.33</v>
      </c>
      <c r="D172" s="3">
        <v>2361.1799999999998</v>
      </c>
      <c r="E172" s="3">
        <v>533.16999999999996</v>
      </c>
      <c r="F172" s="4">
        <f t="shared" si="9"/>
        <v>3.8691836879322294</v>
      </c>
      <c r="G172" s="4">
        <f t="shared" si="9"/>
        <v>1.7115313540330053</v>
      </c>
      <c r="H172" s="4">
        <f t="shared" si="9"/>
        <v>1.4865582674386189</v>
      </c>
      <c r="I172" s="8">
        <f t="shared" si="10"/>
        <v>41171896.484971687</v>
      </c>
      <c r="J172" s="8">
        <f t="shared" si="11"/>
        <v>28867899.533569947</v>
      </c>
      <c r="K172" s="8">
        <f t="shared" si="12"/>
        <v>16563902.582168233</v>
      </c>
    </row>
    <row r="173" spans="1:11" x14ac:dyDescent="0.7">
      <c r="A173" s="1">
        <v>44561</v>
      </c>
      <c r="B173" s="3">
        <v>115.08</v>
      </c>
      <c r="C173" s="3">
        <v>9986.7000000000007</v>
      </c>
      <c r="D173" s="3">
        <v>2355.14</v>
      </c>
      <c r="E173" s="3">
        <v>532.42999999999995</v>
      </c>
      <c r="F173" s="4">
        <f t="shared" si="9"/>
        <v>4.1122678815976581</v>
      </c>
      <c r="G173" s="4">
        <f t="shared" si="9"/>
        <v>1.7365790535143206</v>
      </c>
      <c r="H173" s="4">
        <f t="shared" si="9"/>
        <v>1.510082990721632</v>
      </c>
      <c r="I173" s="8">
        <f t="shared" si="10"/>
        <v>41524433.673555098</v>
      </c>
      <c r="J173" s="8">
        <f t="shared" si="11"/>
        <v>28990371.766094249</v>
      </c>
      <c r="K173" s="8">
        <f t="shared" si="12"/>
        <v>16456309.858633433</v>
      </c>
    </row>
    <row r="174" spans="1:11" x14ac:dyDescent="0.7">
      <c r="A174" s="1">
        <v>44592</v>
      </c>
      <c r="B174" s="3">
        <v>115.1</v>
      </c>
      <c r="C174" s="3">
        <v>9469.92</v>
      </c>
      <c r="D174" s="3">
        <v>2304.4</v>
      </c>
      <c r="E174" s="3">
        <v>521.52</v>
      </c>
      <c r="F174" s="4">
        <f t="shared" si="9"/>
        <v>3.9001487797115209</v>
      </c>
      <c r="G174" s="4">
        <f t="shared" si="9"/>
        <v>1.6994608590531519</v>
      </c>
      <c r="H174" s="4">
        <f t="shared" si="9"/>
        <v>1.4793970086636092</v>
      </c>
      <c r="I174" s="8">
        <f t="shared" si="10"/>
        <v>40386877.186641499</v>
      </c>
      <c r="J174" s="8">
        <f t="shared" si="11"/>
        <v>28070722.315331951</v>
      </c>
      <c r="K174" s="8">
        <f t="shared" si="12"/>
        <v>15754567.444022438</v>
      </c>
    </row>
    <row r="175" spans="1:11" x14ac:dyDescent="0.7">
      <c r="A175" s="1">
        <v>44620</v>
      </c>
      <c r="B175" s="3">
        <v>114.99</v>
      </c>
      <c r="C175" s="3">
        <v>9186.3700000000008</v>
      </c>
      <c r="D175" s="3">
        <v>2278.69</v>
      </c>
      <c r="E175" s="3">
        <v>515.32000000000005</v>
      </c>
      <c r="F175" s="4">
        <f t="shared" si="9"/>
        <v>3.7797541118080487</v>
      </c>
      <c r="G175" s="4">
        <f t="shared" si="9"/>
        <v>1.678894076623374</v>
      </c>
      <c r="H175" s="4">
        <f t="shared" si="9"/>
        <v>1.460412416398488</v>
      </c>
      <c r="I175" s="8">
        <f t="shared" si="10"/>
        <v>39648117.406331763</v>
      </c>
      <c r="J175" s="8">
        <f t="shared" si="11"/>
        <v>27431011.968117598</v>
      </c>
      <c r="K175" s="8">
        <f t="shared" si="12"/>
        <v>15213906.529903473</v>
      </c>
    </row>
    <row r="176" spans="1:11" x14ac:dyDescent="0.7">
      <c r="A176" s="1">
        <v>44651</v>
      </c>
      <c r="B176" s="3">
        <v>121.66</v>
      </c>
      <c r="C176" s="3">
        <v>9527.4599999999991</v>
      </c>
      <c r="D176" s="3">
        <v>2215.38</v>
      </c>
      <c r="E176" s="3">
        <v>499.62</v>
      </c>
      <c r="F176" s="4">
        <f t="shared" si="9"/>
        <v>4.147481780427138</v>
      </c>
      <c r="G176" s="4">
        <f t="shared" si="9"/>
        <v>1.7269271575356049</v>
      </c>
      <c r="H176" s="4">
        <f t="shared" si="9"/>
        <v>1.4980491818038544</v>
      </c>
      <c r="I176" s="8">
        <f t="shared" si="10"/>
        <v>40532448.188668065</v>
      </c>
      <c r="J176" s="8">
        <f t="shared" si="11"/>
        <v>27915811.935974382</v>
      </c>
      <c r="K176" s="8">
        <f t="shared" si="12"/>
        <v>15299175.683280746</v>
      </c>
    </row>
    <row r="177" spans="1:11" x14ac:dyDescent="0.7">
      <c r="A177" s="1">
        <v>44681</v>
      </c>
      <c r="B177" s="3">
        <v>129.83000000000001</v>
      </c>
      <c r="C177" s="3">
        <v>8696.65</v>
      </c>
      <c r="D177" s="3">
        <v>2131.31</v>
      </c>
      <c r="E177" s="3">
        <v>472.25</v>
      </c>
      <c r="F177" s="4">
        <f t="shared" si="9"/>
        <v>4.0400486028101339</v>
      </c>
      <c r="G177" s="4">
        <f t="shared" si="9"/>
        <v>1.7729629337851096</v>
      </c>
      <c r="H177" s="4">
        <f t="shared" si="9"/>
        <v>1.5110730787069215</v>
      </c>
      <c r="I177" s="8">
        <f t="shared" si="10"/>
        <v>41362946.985340498</v>
      </c>
      <c r="J177" s="8">
        <f t="shared" si="11"/>
        <v>28359981.176987242</v>
      </c>
      <c r="K177" s="8">
        <f t="shared" si="12"/>
        <v>15357015.368634038</v>
      </c>
    </row>
    <row r="178" spans="1:11" x14ac:dyDescent="0.7">
      <c r="A178" s="1">
        <v>44712</v>
      </c>
      <c r="B178" s="3">
        <v>128.68</v>
      </c>
      <c r="C178" s="3">
        <v>8712.6</v>
      </c>
      <c r="D178" s="3">
        <v>2145.0500000000002</v>
      </c>
      <c r="E178" s="3">
        <v>473.54</v>
      </c>
      <c r="F178" s="4">
        <f t="shared" si="9"/>
        <v>4.0116068911845089</v>
      </c>
      <c r="G178" s="4">
        <f t="shared" si="9"/>
        <v>1.7685870817818832</v>
      </c>
      <c r="H178" s="4">
        <f t="shared" si="9"/>
        <v>1.5017794823601327</v>
      </c>
      <c r="I178" s="8">
        <f t="shared" si="10"/>
        <v>41010859.044878744</v>
      </c>
      <c r="J178" s="8">
        <f t="shared" si="11"/>
        <v>27989985.872471854</v>
      </c>
      <c r="K178" s="8">
        <f t="shared" si="12"/>
        <v>14969112.700065017</v>
      </c>
    </row>
    <row r="179" spans="1:11" x14ac:dyDescent="0.7">
      <c r="A179" s="1">
        <v>44742</v>
      </c>
      <c r="B179" s="3">
        <v>135.72999999999999</v>
      </c>
      <c r="C179" s="3">
        <v>7993.43</v>
      </c>
      <c r="D179" s="3">
        <v>2111.4</v>
      </c>
      <c r="E179" s="3">
        <v>458.34</v>
      </c>
      <c r="F179" s="4">
        <f t="shared" si="9"/>
        <v>3.8821165150244461</v>
      </c>
      <c r="G179" s="4">
        <f t="shared" si="9"/>
        <v>1.8362184329342113</v>
      </c>
      <c r="H179" s="4">
        <f t="shared" si="9"/>
        <v>1.533211450592773</v>
      </c>
      <c r="I179" s="8">
        <f t="shared" si="10"/>
        <v>42329127.770628087</v>
      </c>
      <c r="J179" s="8">
        <f t="shared" si="11"/>
        <v>28760332.129543129</v>
      </c>
      <c r="K179" s="8">
        <f t="shared" si="12"/>
        <v>15191536.488458224</v>
      </c>
    </row>
    <row r="180" spans="1:11" x14ac:dyDescent="0.7">
      <c r="A180" s="1">
        <v>44773</v>
      </c>
      <c r="B180" s="3">
        <v>133.19</v>
      </c>
      <c r="C180" s="3">
        <v>8730.4599999999991</v>
      </c>
      <c r="D180" s="3">
        <v>2162.9899999999998</v>
      </c>
      <c r="E180" s="3">
        <v>468.09</v>
      </c>
      <c r="F180" s="4">
        <f t="shared" si="9"/>
        <v>4.1607180453554147</v>
      </c>
      <c r="G180" s="4">
        <f t="shared" si="9"/>
        <v>1.8458827316068582</v>
      </c>
      <c r="H180" s="4">
        <f t="shared" si="9"/>
        <v>1.5365242777802648</v>
      </c>
      <c r="I180" s="8">
        <f t="shared" si="10"/>
        <v>42301912.44917763</v>
      </c>
      <c r="J180" s="8">
        <f t="shared" si="11"/>
        <v>28611702.159730814</v>
      </c>
      <c r="K180" s="8">
        <f t="shared" si="12"/>
        <v>14921491.870284051</v>
      </c>
    </row>
    <row r="181" spans="1:11" x14ac:dyDescent="0.7">
      <c r="A181" s="1">
        <v>44804</v>
      </c>
      <c r="B181" s="3">
        <v>138.96</v>
      </c>
      <c r="C181" s="3">
        <v>8374.42</v>
      </c>
      <c r="D181" s="3">
        <v>2101.88</v>
      </c>
      <c r="E181" s="3">
        <v>449.62</v>
      </c>
      <c r="F181" s="4">
        <f t="shared" si="9"/>
        <v>4.1639363689582529</v>
      </c>
      <c r="G181" s="4">
        <f t="shared" si="9"/>
        <v>1.8714391030044208</v>
      </c>
      <c r="H181" s="4">
        <f t="shared" si="9"/>
        <v>1.5398338813303354</v>
      </c>
      <c r="I181" s="8">
        <f t="shared" si="10"/>
        <v>42637585.291155659</v>
      </c>
      <c r="J181" s="8">
        <f t="shared" si="11"/>
        <v>28707833.113333698</v>
      </c>
      <c r="K181" s="8">
        <f t="shared" si="12"/>
        <v>14778080.93551179</v>
      </c>
    </row>
    <row r="182" spans="1:11" x14ac:dyDescent="0.7">
      <c r="A182" s="2">
        <v>44834</v>
      </c>
      <c r="B182" s="3">
        <v>144.75</v>
      </c>
      <c r="C182" s="3">
        <v>7603.14</v>
      </c>
      <c r="D182" s="3">
        <v>2011.06</v>
      </c>
      <c r="E182" s="3">
        <v>426.52</v>
      </c>
      <c r="F182" s="4">
        <f t="shared" si="9"/>
        <v>3.937958186492474</v>
      </c>
      <c r="G182" s="4">
        <f t="shared" si="9"/>
        <v>1.8651835511978512</v>
      </c>
      <c r="H182" s="4">
        <f t="shared" si="9"/>
        <v>1.5215856979806432</v>
      </c>
      <c r="I182" s="8">
        <f t="shared" si="10"/>
        <v>42245063.088179536</v>
      </c>
      <c r="J182" s="8">
        <f t="shared" si="11"/>
        <v>28311873.091441184</v>
      </c>
      <c r="K182" s="8">
        <f t="shared" si="12"/>
        <v>14378683.094702885</v>
      </c>
    </row>
    <row r="183" spans="1:11" x14ac:dyDescent="0.7">
      <c r="A183" s="1">
        <v>44865</v>
      </c>
      <c r="B183" s="3">
        <v>148.71</v>
      </c>
      <c r="C183" s="3">
        <v>8218.7000000000007</v>
      </c>
      <c r="D183" s="3">
        <v>1985.01</v>
      </c>
      <c r="E183" s="3">
        <v>423.58</v>
      </c>
      <c r="F183" s="4">
        <f t="shared" si="9"/>
        <v>4.3732352731630053</v>
      </c>
      <c r="G183" s="4">
        <f t="shared" si="9"/>
        <v>1.8913889569720701</v>
      </c>
      <c r="H183" s="4">
        <f t="shared" si="9"/>
        <v>1.5524372833206723</v>
      </c>
      <c r="I183" s="8">
        <f t="shared" si="10"/>
        <v>42588596.641202919</v>
      </c>
      <c r="J183" s="8">
        <f t="shared" si="11"/>
        <v>28409648.485778615</v>
      </c>
      <c r="K183" s="8">
        <f t="shared" si="12"/>
        <v>14230700.330354361</v>
      </c>
    </row>
    <row r="184" spans="1:11" x14ac:dyDescent="0.7">
      <c r="A184" s="1">
        <v>44895</v>
      </c>
      <c r="B184" s="3">
        <v>138.03</v>
      </c>
      <c r="C184" s="3">
        <v>8678</v>
      </c>
      <c r="D184" s="3">
        <v>2058.0100000000002</v>
      </c>
      <c r="E184" s="3">
        <v>443.52</v>
      </c>
      <c r="F184" s="4">
        <f t="shared" si="9"/>
        <v>4.2860050105586494</v>
      </c>
      <c r="G184" s="4">
        <f t="shared" si="9"/>
        <v>1.8201154875016159</v>
      </c>
      <c r="H184" s="4">
        <f t="shared" si="9"/>
        <v>1.5087772992675235</v>
      </c>
      <c r="I184" s="8">
        <f t="shared" si="10"/>
        <v>40733724.712926619</v>
      </c>
      <c r="J184" s="8">
        <f t="shared" si="11"/>
        <v>27039083.805492509</v>
      </c>
      <c r="K184" s="8">
        <f t="shared" si="12"/>
        <v>13344442.898058444</v>
      </c>
    </row>
    <row r="185" spans="1:11" x14ac:dyDescent="0.7">
      <c r="A185" s="1">
        <v>44926</v>
      </c>
      <c r="B185" s="3">
        <v>131.11000000000001</v>
      </c>
      <c r="C185" s="3">
        <v>8178.02</v>
      </c>
      <c r="D185" s="3">
        <v>2048.73</v>
      </c>
      <c r="E185" s="3">
        <v>445.92</v>
      </c>
      <c r="F185" s="4">
        <f t="shared" si="9"/>
        <v>3.8365735321853691</v>
      </c>
      <c r="G185" s="4">
        <f t="shared" si="9"/>
        <v>1.7210699457609888</v>
      </c>
      <c r="H185" s="4">
        <f t="shared" si="9"/>
        <v>1.4408912807380361</v>
      </c>
      <c r="I185" s="8">
        <f t="shared" si="10"/>
        <v>38267110.515086159</v>
      </c>
      <c r="J185" s="8">
        <f t="shared" si="11"/>
        <v>25267693.268971488</v>
      </c>
      <c r="K185" s="8">
        <f t="shared" si="12"/>
        <v>12268276.022856858</v>
      </c>
    </row>
    <row r="186" spans="1:11" x14ac:dyDescent="0.7">
      <c r="A186" s="1">
        <v>44957</v>
      </c>
      <c r="B186" s="3">
        <v>130.09</v>
      </c>
      <c r="C186" s="3">
        <v>8691.8799999999992</v>
      </c>
      <c r="D186" s="3">
        <v>2111.7600000000002</v>
      </c>
      <c r="E186" s="3">
        <v>460.55</v>
      </c>
      <c r="F186" s="4">
        <f t="shared" si="9"/>
        <v>4.0459189281155297</v>
      </c>
      <c r="G186" s="4">
        <f t="shared" si="9"/>
        <v>1.7602179666359767</v>
      </c>
      <c r="H186" s="4">
        <f t="shared" si="9"/>
        <v>1.4765873548021211</v>
      </c>
      <c r="I186" s="8">
        <f t="shared" si="10"/>
        <v>38887546.748639509</v>
      </c>
      <c r="J186" s="8">
        <f t="shared" si="11"/>
        <v>25542440.498735655</v>
      </c>
      <c r="K186" s="8">
        <f t="shared" si="12"/>
        <v>12197334.248831837</v>
      </c>
    </row>
    <row r="187" spans="1:11" x14ac:dyDescent="0.7">
      <c r="A187" s="1">
        <v>44985</v>
      </c>
      <c r="B187" s="3">
        <v>136.19999999999999</v>
      </c>
      <c r="C187" s="3">
        <v>8479.7999999999993</v>
      </c>
      <c r="D187" s="3">
        <v>2057.16</v>
      </c>
      <c r="E187" s="3">
        <v>445.24</v>
      </c>
      <c r="F187" s="4">
        <f t="shared" si="9"/>
        <v>4.1325894014630702</v>
      </c>
      <c r="G187" s="4">
        <f t="shared" si="9"/>
        <v>1.7952426412083207</v>
      </c>
      <c r="H187" s="4">
        <f t="shared" si="9"/>
        <v>1.4945475130490031</v>
      </c>
      <c r="I187" s="8">
        <f t="shared" si="10"/>
        <v>39411328.005054548</v>
      </c>
      <c r="J187" s="8">
        <f t="shared" si="11"/>
        <v>25750681.911565576</v>
      </c>
      <c r="K187" s="8">
        <f t="shared" si="12"/>
        <v>12090035.818076635</v>
      </c>
    </row>
    <row r="188" spans="1:11" x14ac:dyDescent="0.7">
      <c r="A188" s="1">
        <v>45016</v>
      </c>
      <c r="B188" s="3">
        <v>132.79</v>
      </c>
      <c r="C188" s="3">
        <v>8791.1299999999992</v>
      </c>
      <c r="D188" s="3">
        <v>2109.41</v>
      </c>
      <c r="E188" s="3">
        <v>459.32</v>
      </c>
      <c r="F188" s="4">
        <f t="shared" si="9"/>
        <v>4.1770494225128676</v>
      </c>
      <c r="G188" s="4">
        <f t="shared" si="9"/>
        <v>1.7947515946113213</v>
      </c>
      <c r="H188" s="4">
        <f t="shared" si="9"/>
        <v>1.5032083226786528</v>
      </c>
      <c r="I188" s="8">
        <f t="shared" si="10"/>
        <v>39150547.958917119</v>
      </c>
      <c r="J188" s="8">
        <f t="shared" si="11"/>
        <v>25443638.415364653</v>
      </c>
      <c r="K188" s="8">
        <f t="shared" si="12"/>
        <v>11736728.871812217</v>
      </c>
    </row>
    <row r="189" spans="1:11" x14ac:dyDescent="0.7">
      <c r="A189" s="1">
        <v>45046</v>
      </c>
      <c r="B189" s="3">
        <v>136.28</v>
      </c>
      <c r="C189" s="3">
        <v>8928.35</v>
      </c>
      <c r="D189" s="3">
        <v>2122.1999999999998</v>
      </c>
      <c r="E189" s="3">
        <v>461.35</v>
      </c>
      <c r="F189" s="4">
        <f t="shared" si="9"/>
        <v>4.3537438323326985</v>
      </c>
      <c r="G189" s="4">
        <f t="shared" si="9"/>
        <v>1.8530895694613325</v>
      </c>
      <c r="H189" s="4">
        <f t="shared" si="9"/>
        <v>1.5495339443450533</v>
      </c>
      <c r="I189" s="8">
        <f t="shared" si="10"/>
        <v>40173127.233424515</v>
      </c>
      <c r="J189" s="8">
        <f t="shared" si="11"/>
        <v>25970677.84657339</v>
      </c>
      <c r="K189" s="8">
        <f t="shared" si="12"/>
        <v>11768228.459722299</v>
      </c>
    </row>
    <row r="190" spans="1:11" x14ac:dyDescent="0.7">
      <c r="A190" s="1">
        <v>45077</v>
      </c>
      <c r="B190" s="3">
        <v>139.34</v>
      </c>
      <c r="C190" s="3">
        <v>8967.16</v>
      </c>
      <c r="D190" s="3">
        <v>2099.09</v>
      </c>
      <c r="E190" s="3">
        <v>452.33</v>
      </c>
      <c r="F190" s="4">
        <f t="shared" si="9"/>
        <v>4.4708517139429951</v>
      </c>
      <c r="G190" s="4">
        <f t="shared" si="9"/>
        <v>1.8740658304482132</v>
      </c>
      <c r="H190" s="4">
        <f t="shared" si="9"/>
        <v>1.5533511500257491</v>
      </c>
      <c r="I190" s="8">
        <f t="shared" si="10"/>
        <v>40377871.577893749</v>
      </c>
      <c r="J190" s="8">
        <f t="shared" si="11"/>
        <v>25964655.928093906</v>
      </c>
      <c r="K190" s="8">
        <f t="shared" si="12"/>
        <v>11551440.278294094</v>
      </c>
    </row>
    <row r="191" spans="1:11" x14ac:dyDescent="0.7">
      <c r="A191" s="1">
        <v>45107</v>
      </c>
      <c r="B191" s="3">
        <v>144.32</v>
      </c>
      <c r="C191" s="3">
        <v>9559.67</v>
      </c>
      <c r="D191" s="3">
        <v>2091.6</v>
      </c>
      <c r="E191" s="3">
        <v>452.3</v>
      </c>
      <c r="F191" s="4">
        <f t="shared" si="9"/>
        <v>4.9366116242916958</v>
      </c>
      <c r="G191" s="4">
        <f t="shared" si="9"/>
        <v>1.9341187261790163</v>
      </c>
      <c r="H191" s="4">
        <f t="shared" si="9"/>
        <v>1.6087610854557002</v>
      </c>
      <c r="I191" s="8">
        <f t="shared" si="10"/>
        <v>41421747.210383713</v>
      </c>
      <c r="J191" s="8">
        <f t="shared" si="11"/>
        <v>26496671.938312225</v>
      </c>
      <c r="K191" s="8">
        <f t="shared" si="12"/>
        <v>11571596.666240769</v>
      </c>
    </row>
    <row r="192" spans="1:11" x14ac:dyDescent="0.7">
      <c r="A192" s="1">
        <v>45138</v>
      </c>
      <c r="B192" s="3">
        <v>142.28</v>
      </c>
      <c r="C192" s="3">
        <v>9866.77</v>
      </c>
      <c r="D192" s="3">
        <v>2090.15</v>
      </c>
      <c r="E192" s="3">
        <v>455.43</v>
      </c>
      <c r="F192" s="4">
        <f t="shared" si="9"/>
        <v>5.0231760782423862</v>
      </c>
      <c r="G192" s="4">
        <f t="shared" si="9"/>
        <v>1.9054575914914491</v>
      </c>
      <c r="H192" s="4">
        <f t="shared" si="9"/>
        <v>1.596996396042371</v>
      </c>
      <c r="I192" s="8">
        <f t="shared" si="10"/>
        <v>40557930.561114952</v>
      </c>
      <c r="J192" s="8">
        <f t="shared" si="11"/>
        <v>25804025.575440522</v>
      </c>
      <c r="K192" s="8">
        <f t="shared" si="12"/>
        <v>11050120.589766117</v>
      </c>
    </row>
    <row r="193" spans="1:11" x14ac:dyDescent="0.7">
      <c r="A193" s="1">
        <v>45169</v>
      </c>
      <c r="B193" s="3">
        <v>145.53</v>
      </c>
      <c r="C193" s="3">
        <v>9709.68</v>
      </c>
      <c r="D193" s="3">
        <v>2076.8000000000002</v>
      </c>
      <c r="E193" s="3">
        <v>449.2</v>
      </c>
      <c r="F193" s="4">
        <f t="shared" si="9"/>
        <v>5.056115510779275</v>
      </c>
      <c r="G193" s="4">
        <f t="shared" si="9"/>
        <v>1.9365342432481498</v>
      </c>
      <c r="H193" s="4">
        <f t="shared" si="9"/>
        <v>1.6111305082511955</v>
      </c>
      <c r="I193" s="8">
        <f t="shared" si="10"/>
        <v>40969401.427561089</v>
      </c>
      <c r="J193" s="8">
        <f t="shared" si="11"/>
        <v>25924870.794095479</v>
      </c>
      <c r="K193" s="8">
        <f t="shared" si="12"/>
        <v>10880340.160629893</v>
      </c>
    </row>
    <row r="194" spans="1:11" x14ac:dyDescent="0.7">
      <c r="A194" s="1">
        <v>45199</v>
      </c>
      <c r="B194" s="3">
        <v>149.35</v>
      </c>
      <c r="C194" s="3">
        <v>9246.74</v>
      </c>
      <c r="D194" s="3">
        <v>2024.02</v>
      </c>
      <c r="E194" s="3">
        <v>436.08</v>
      </c>
      <c r="F194" s="4">
        <f t="shared" si="9"/>
        <v>4.9414387193188913</v>
      </c>
      <c r="G194" s="4">
        <f t="shared" si="9"/>
        <v>1.9368589866156876</v>
      </c>
      <c r="H194" s="4">
        <f t="shared" si="9"/>
        <v>1.6051286277171677</v>
      </c>
      <c r="I194" s="8">
        <f t="shared" si="10"/>
        <v>40726271.712159455</v>
      </c>
      <c r="J194" s="8">
        <f t="shared" si="11"/>
        <v>25629218.215203065</v>
      </c>
      <c r="K194" s="8">
        <f t="shared" si="12"/>
        <v>10532164.718246697</v>
      </c>
    </row>
    <row r="195" spans="1:11" x14ac:dyDescent="0.7">
      <c r="A195" s="1">
        <v>45230</v>
      </c>
      <c r="B195" s="3">
        <v>151.66999999999999</v>
      </c>
      <c r="C195" s="3">
        <v>9052.31</v>
      </c>
      <c r="D195" s="3">
        <v>1992.08</v>
      </c>
      <c r="E195" s="3">
        <v>430.86</v>
      </c>
      <c r="F195" s="4">
        <f t="shared" si="9"/>
        <v>4.9126819157958774</v>
      </c>
      <c r="G195" s="4">
        <f t="shared" si="9"/>
        <v>1.9359067695808381</v>
      </c>
      <c r="H195" s="4">
        <f t="shared" si="9"/>
        <v>1.6105503570267168</v>
      </c>
      <c r="I195" s="8">
        <f t="shared" si="10"/>
        <v>40456249.475146741</v>
      </c>
      <c r="J195" s="8">
        <f t="shared" si="11"/>
        <v>25316618.135206003</v>
      </c>
      <c r="K195" s="8">
        <f t="shared" si="12"/>
        <v>10176986.795265283</v>
      </c>
    </row>
    <row r="196" spans="1:11" x14ac:dyDescent="0.7">
      <c r="A196" s="1">
        <v>45260</v>
      </c>
      <c r="B196" s="3">
        <v>148.19</v>
      </c>
      <c r="C196" s="3">
        <v>9879.02</v>
      </c>
      <c r="D196" s="3">
        <v>2082.29</v>
      </c>
      <c r="E196" s="3">
        <v>452.59</v>
      </c>
      <c r="F196" s="4">
        <f t="shared" ref="F196:H198" si="13">C196*$B196/C$3/$B$3</f>
        <v>5.2383233546783963</v>
      </c>
      <c r="G196" s="4">
        <f t="shared" si="13"/>
        <v>1.977143029412513</v>
      </c>
      <c r="H196" s="4">
        <f t="shared" si="13"/>
        <v>1.652959818680549</v>
      </c>
      <c r="I196" s="8">
        <f t="shared" si="10"/>
        <v>41067997.799697213</v>
      </c>
      <c r="J196" s="8">
        <f t="shared" si="11"/>
        <v>25555881.006686475</v>
      </c>
      <c r="K196" s="8">
        <f t="shared" si="12"/>
        <v>10043764.213675752</v>
      </c>
    </row>
    <row r="197" spans="1:11" x14ac:dyDescent="0.7">
      <c r="A197" s="1">
        <v>45291</v>
      </c>
      <c r="B197" s="3">
        <v>141.06</v>
      </c>
      <c r="C197" s="3">
        <v>10327.83</v>
      </c>
      <c r="D197" s="3">
        <v>2162</v>
      </c>
      <c r="E197" s="3">
        <v>471.4</v>
      </c>
      <c r="F197" s="4">
        <f t="shared" si="13"/>
        <v>5.2128172624573654</v>
      </c>
      <c r="G197" s="4">
        <f t="shared" si="13"/>
        <v>1.9540584289930802</v>
      </c>
      <c r="H197" s="4">
        <f t="shared" si="13"/>
        <v>1.6388224409368748</v>
      </c>
      <c r="I197" s="8">
        <f t="shared" ref="I197:I198" si="14">MAX(I196*(G197/G196)-I$3*0.05/12,0)</f>
        <v>40338498.691575609</v>
      </c>
      <c r="J197" s="8">
        <f t="shared" ref="J197:J198" si="15">MAX(J196*(G197/G196)-J$3*0.06/12,0)</f>
        <v>24957497.281973738</v>
      </c>
      <c r="K197" s="8">
        <f t="shared" ref="K197:K198" si="16">MAX(K196*(G197/G196)-K$3*0.07/12,0)</f>
        <v>9576495.8723718878</v>
      </c>
    </row>
    <row r="198" spans="1:11" x14ac:dyDescent="0.7">
      <c r="A198" s="1">
        <v>45322</v>
      </c>
      <c r="B198" s="3">
        <v>146.88</v>
      </c>
      <c r="C198" s="3">
        <v>10501.38</v>
      </c>
      <c r="D198" s="3">
        <v>2156.06</v>
      </c>
      <c r="E198" s="3">
        <v>464.9</v>
      </c>
      <c r="F198" s="4">
        <f t="shared" si="13"/>
        <v>5.5191040087714223</v>
      </c>
      <c r="G198" s="4">
        <f t="shared" si="13"/>
        <v>2.029090804704806</v>
      </c>
      <c r="H198" s="4">
        <f t="shared" si="13"/>
        <v>1.6829090837538163</v>
      </c>
      <c r="I198" s="8">
        <f t="shared" si="14"/>
        <v>41637425.450655632</v>
      </c>
      <c r="J198" s="8">
        <f t="shared" si="15"/>
        <v>25615820.884329055</v>
      </c>
      <c r="K198" s="8">
        <f t="shared" si="16"/>
        <v>9594216.3180025034</v>
      </c>
    </row>
  </sheetData>
  <mergeCells count="5">
    <mergeCell ref="A1:A2"/>
    <mergeCell ref="B1:B2"/>
    <mergeCell ref="C1:E1"/>
    <mergeCell ref="F1:H1"/>
    <mergeCell ref="I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4B730-D874-4516-B124-7AA607AB986E}">
  <dimension ref="A1:K198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bestFit="1" customWidth="1"/>
    <col min="2" max="2" width="6.9375" style="6" bestFit="1" customWidth="1"/>
    <col min="3" max="5" width="8.9375" style="6" customWidth="1"/>
    <col min="6" max="8" width="7.5" style="7" customWidth="1"/>
    <col min="9" max="9" width="11.0625" style="9" customWidth="1"/>
    <col min="10" max="11" width="11.0625" style="9" bestFit="1" customWidth="1"/>
  </cols>
  <sheetData>
    <row r="1" spans="1:11" ht="18" customHeight="1" x14ac:dyDescent="0.7">
      <c r="A1" s="10" t="s">
        <v>0</v>
      </c>
      <c r="B1" s="12" t="s">
        <v>1</v>
      </c>
      <c r="C1" s="14" t="s">
        <v>4</v>
      </c>
      <c r="D1" s="14"/>
      <c r="E1" s="14"/>
      <c r="F1" s="14" t="s">
        <v>3</v>
      </c>
      <c r="G1" s="14"/>
      <c r="H1" s="14"/>
      <c r="I1" s="14" t="s">
        <v>7</v>
      </c>
      <c r="J1" s="14"/>
      <c r="K1" s="14"/>
    </row>
    <row r="2" spans="1:11" x14ac:dyDescent="0.7">
      <c r="A2" s="11"/>
      <c r="B2" s="13"/>
      <c r="C2" s="5" t="s">
        <v>2</v>
      </c>
      <c r="D2" s="5" t="s">
        <v>6</v>
      </c>
      <c r="E2" s="5" t="s">
        <v>8</v>
      </c>
      <c r="F2" s="5" t="s">
        <v>2</v>
      </c>
      <c r="G2" s="5" t="s">
        <v>6</v>
      </c>
      <c r="H2" s="5" t="s">
        <v>8</v>
      </c>
      <c r="I2" s="5" t="s">
        <v>12</v>
      </c>
      <c r="J2" s="5" t="s">
        <v>13</v>
      </c>
      <c r="K2" s="5" t="s">
        <v>14</v>
      </c>
    </row>
    <row r="3" spans="1:11" x14ac:dyDescent="0.7">
      <c r="A3" s="1">
        <v>39386</v>
      </c>
      <c r="B3" s="3">
        <v>115.31</v>
      </c>
      <c r="C3" s="3">
        <v>2423.67</v>
      </c>
      <c r="D3" s="3">
        <v>1353.49</v>
      </c>
      <c r="E3" s="3">
        <v>351.88</v>
      </c>
      <c r="F3" s="4">
        <f>C3*$B3/C$3/$B$3</f>
        <v>1</v>
      </c>
      <c r="G3" s="4">
        <f t="shared" ref="G3:H18" si="0">D3*$B3/D$3/$B$3</f>
        <v>1</v>
      </c>
      <c r="H3" s="4">
        <f t="shared" si="0"/>
        <v>1</v>
      </c>
      <c r="I3" s="8">
        <v>60000000</v>
      </c>
      <c r="J3" s="8">
        <v>60000000</v>
      </c>
      <c r="K3" s="8">
        <v>60000000</v>
      </c>
    </row>
    <row r="4" spans="1:11" x14ac:dyDescent="0.7">
      <c r="A4" s="1">
        <v>39416</v>
      </c>
      <c r="B4" s="3">
        <v>111.19</v>
      </c>
      <c r="C4" s="3">
        <v>2322.34</v>
      </c>
      <c r="D4" s="3">
        <v>1377.83</v>
      </c>
      <c r="E4" s="3">
        <v>358.6</v>
      </c>
      <c r="F4" s="4">
        <f t="shared" ref="F4:H67" si="1">C4*$B4/C$3/$B$3</f>
        <v>0.92395553911267814</v>
      </c>
      <c r="G4" s="4">
        <f t="shared" si="0"/>
        <v>0.98161083447724318</v>
      </c>
      <c r="H4" s="4">
        <f t="shared" si="0"/>
        <v>0.9826853012100264</v>
      </c>
      <c r="I4" s="8">
        <f>MAX(I3*(H4/H3)-I$3*0.05/12,0)</f>
        <v>58711118.072601587</v>
      </c>
      <c r="J4" s="8">
        <f>MAX(J3*(H4/H3)-J$3*0.06/12,0)</f>
        <v>58661118.072601587</v>
      </c>
      <c r="K4" s="8">
        <f>MAX(K3*(H4/H3)-K$3*0.07/12,0)</f>
        <v>58611118.072601587</v>
      </c>
    </row>
    <row r="5" spans="1:11" x14ac:dyDescent="0.7">
      <c r="A5" s="1">
        <v>39447</v>
      </c>
      <c r="B5" s="3">
        <v>111.36</v>
      </c>
      <c r="C5" s="3">
        <v>2306.23</v>
      </c>
      <c r="D5" s="3">
        <v>1381.7</v>
      </c>
      <c r="E5" s="3">
        <v>357.53</v>
      </c>
      <c r="F5" s="4">
        <f t="shared" si="1"/>
        <v>0.91894893790633358</v>
      </c>
      <c r="G5" s="4">
        <f t="shared" si="0"/>
        <v>0.98587296254876788</v>
      </c>
      <c r="H5" s="4">
        <f t="shared" si="0"/>
        <v>0.98125109802068955</v>
      </c>
      <c r="I5" s="8">
        <f t="shared" ref="I5:I68" si="2">MAX(I4*(H5/H4)-I$3*0.05/12,0)</f>
        <v>58375430.749624871</v>
      </c>
      <c r="J5" s="8">
        <f t="shared" ref="J5:J68" si="3">MAX(J4*(H5/H4)-J$3*0.06/12,0)</f>
        <v>58275503.723301567</v>
      </c>
      <c r="K5" s="8">
        <f t="shared" ref="K5:K68" si="4">MAX(K4*(H5/H4)-K$3*0.07/12,0)</f>
        <v>58175576.696978264</v>
      </c>
    </row>
    <row r="6" spans="1:11" x14ac:dyDescent="0.7">
      <c r="A6" s="1">
        <v>39478</v>
      </c>
      <c r="B6" s="3">
        <v>106.36</v>
      </c>
      <c r="C6" s="3">
        <v>2167.9</v>
      </c>
      <c r="D6" s="3">
        <v>1404.91</v>
      </c>
      <c r="E6" s="3">
        <v>367.47</v>
      </c>
      <c r="F6" s="4">
        <f t="shared" si="1"/>
        <v>0.82504400829574942</v>
      </c>
      <c r="G6" s="4">
        <f t="shared" si="0"/>
        <v>0.95742510011885185</v>
      </c>
      <c r="H6" s="4">
        <f t="shared" si="0"/>
        <v>0.96324921239982098</v>
      </c>
      <c r="I6" s="8">
        <f t="shared" si="2"/>
        <v>57054483.843635753</v>
      </c>
      <c r="J6" s="8">
        <f t="shared" si="3"/>
        <v>56906390.063565046</v>
      </c>
      <c r="K6" s="8">
        <f t="shared" si="4"/>
        <v>56758296.283494346</v>
      </c>
    </row>
    <row r="7" spans="1:11" x14ac:dyDescent="0.7">
      <c r="A7" s="1">
        <v>39507</v>
      </c>
      <c r="B7" s="3">
        <v>103.87</v>
      </c>
      <c r="C7" s="3">
        <v>2097.48</v>
      </c>
      <c r="D7" s="3">
        <v>1406.86</v>
      </c>
      <c r="E7" s="3">
        <v>373.61</v>
      </c>
      <c r="F7" s="4">
        <f t="shared" si="1"/>
        <v>0.77955632696543864</v>
      </c>
      <c r="G7" s="4">
        <f t="shared" si="0"/>
        <v>0.93630855163747495</v>
      </c>
      <c r="H7" s="4">
        <f t="shared" si="0"/>
        <v>0.95641651818628848</v>
      </c>
      <c r="I7" s="8">
        <f t="shared" si="2"/>
        <v>56399774.619277015</v>
      </c>
      <c r="J7" s="8">
        <f t="shared" si="3"/>
        <v>56202731.324896954</v>
      </c>
      <c r="K7" s="8">
        <f t="shared" si="4"/>
        <v>56005688.0305169</v>
      </c>
    </row>
    <row r="8" spans="1:11" x14ac:dyDescent="0.7">
      <c r="A8" s="1">
        <v>39538</v>
      </c>
      <c r="B8" s="3">
        <v>99.83</v>
      </c>
      <c r="C8" s="3">
        <v>2088.42</v>
      </c>
      <c r="D8" s="3">
        <v>1411.66</v>
      </c>
      <c r="E8" s="3">
        <v>381.24</v>
      </c>
      <c r="F8" s="4">
        <f t="shared" si="1"/>
        <v>0.74599936085435004</v>
      </c>
      <c r="G8" s="4">
        <f t="shared" si="0"/>
        <v>0.90296133997774897</v>
      </c>
      <c r="H8" s="4">
        <f t="shared" si="0"/>
        <v>0.93798949936092624</v>
      </c>
      <c r="I8" s="8">
        <f t="shared" si="2"/>
        <v>55063135.389512919</v>
      </c>
      <c r="J8" s="8">
        <f t="shared" si="3"/>
        <v>54819888.475084387</v>
      </c>
      <c r="K8" s="8">
        <f t="shared" si="4"/>
        <v>54576641.560655862</v>
      </c>
    </row>
    <row r="9" spans="1:11" x14ac:dyDescent="0.7">
      <c r="A9" s="1">
        <v>39568</v>
      </c>
      <c r="B9" s="3">
        <v>103.94</v>
      </c>
      <c r="C9" s="3">
        <v>2190.13</v>
      </c>
      <c r="D9" s="3">
        <v>1408.71</v>
      </c>
      <c r="E9" s="3">
        <v>373.96</v>
      </c>
      <c r="F9" s="4">
        <f t="shared" si="1"/>
        <v>0.81453949541829662</v>
      </c>
      <c r="G9" s="4">
        <f t="shared" si="0"/>
        <v>0.93817160964872792</v>
      </c>
      <c r="H9" s="4">
        <f t="shared" si="0"/>
        <v>0.95795764607708411</v>
      </c>
      <c r="I9" s="8">
        <f t="shared" si="2"/>
        <v>55985332.697540976</v>
      </c>
      <c r="J9" s="8">
        <f t="shared" si="3"/>
        <v>55686907.484124161</v>
      </c>
      <c r="K9" s="8">
        <f t="shared" si="4"/>
        <v>55388482.270707354</v>
      </c>
    </row>
    <row r="10" spans="1:11" x14ac:dyDescent="0.7">
      <c r="A10" s="1">
        <v>39599</v>
      </c>
      <c r="B10" s="3">
        <v>105.52</v>
      </c>
      <c r="C10" s="3">
        <v>2218.5</v>
      </c>
      <c r="D10" s="3">
        <v>1398.38</v>
      </c>
      <c r="E10" s="3">
        <v>369.82</v>
      </c>
      <c r="F10" s="4">
        <f t="shared" si="1"/>
        <v>0.83763295649205016</v>
      </c>
      <c r="G10" s="4">
        <f t="shared" si="0"/>
        <v>0.94544868671986182</v>
      </c>
      <c r="H10" s="4">
        <f t="shared" si="0"/>
        <v>0.9617531587481627</v>
      </c>
      <c r="I10" s="8">
        <f t="shared" si="2"/>
        <v>55957151.522745043</v>
      </c>
      <c r="J10" s="8">
        <f t="shared" si="3"/>
        <v>55607543.922316097</v>
      </c>
      <c r="K10" s="8">
        <f t="shared" si="4"/>
        <v>55257936.321887158</v>
      </c>
    </row>
    <row r="11" spans="1:11" x14ac:dyDescent="0.7">
      <c r="A11" s="1">
        <v>39629</v>
      </c>
      <c r="B11" s="3">
        <v>106.11</v>
      </c>
      <c r="C11" s="3">
        <v>2031.47</v>
      </c>
      <c r="D11" s="3">
        <v>1397.25</v>
      </c>
      <c r="E11" s="3">
        <v>370.14</v>
      </c>
      <c r="F11" s="4">
        <f t="shared" si="1"/>
        <v>0.77130521612094083</v>
      </c>
      <c r="G11" s="4">
        <f t="shared" si="0"/>
        <v>0.94996675995371571</v>
      </c>
      <c r="H11" s="4">
        <f t="shared" si="0"/>
        <v>0.96796750853453073</v>
      </c>
      <c r="I11" s="8">
        <f t="shared" si="2"/>
        <v>56068717.595544592</v>
      </c>
      <c r="J11" s="8">
        <f t="shared" si="3"/>
        <v>55666851.012239143</v>
      </c>
      <c r="K11" s="8">
        <f t="shared" si="4"/>
        <v>55264984.428933695</v>
      </c>
    </row>
    <row r="12" spans="1:11" x14ac:dyDescent="0.7">
      <c r="A12" s="1">
        <v>39660</v>
      </c>
      <c r="B12" s="3">
        <v>107.83</v>
      </c>
      <c r="C12" s="3">
        <v>2014.39</v>
      </c>
      <c r="D12" s="3">
        <v>1396.11</v>
      </c>
      <c r="E12" s="3">
        <v>370.65</v>
      </c>
      <c r="F12" s="4">
        <f t="shared" si="1"/>
        <v>0.77721773614153666</v>
      </c>
      <c r="G12" s="4">
        <f t="shared" si="0"/>
        <v>0.96457770494032646</v>
      </c>
      <c r="H12" s="4">
        <f t="shared" si="0"/>
        <v>0.98501320858323138</v>
      </c>
      <c r="I12" s="8">
        <f t="shared" si="2"/>
        <v>56806075.677114807</v>
      </c>
      <c r="J12" s="8">
        <f t="shared" si="3"/>
        <v>56347132.309538998</v>
      </c>
      <c r="K12" s="8">
        <f t="shared" si="4"/>
        <v>55888188.941963188</v>
      </c>
    </row>
    <row r="13" spans="1:11" x14ac:dyDescent="0.7">
      <c r="A13" s="1">
        <v>39691</v>
      </c>
      <c r="B13" s="3">
        <v>108.81</v>
      </c>
      <c r="C13" s="3">
        <v>2043.53</v>
      </c>
      <c r="D13" s="3">
        <v>1409.36</v>
      </c>
      <c r="E13" s="3">
        <v>364.52</v>
      </c>
      <c r="F13" s="4">
        <f t="shared" si="1"/>
        <v>0.79562673616239987</v>
      </c>
      <c r="G13" s="4">
        <f t="shared" si="0"/>
        <v>0.98258182823088513</v>
      </c>
      <c r="H13" s="4">
        <f t="shared" si="0"/>
        <v>0.97752667296258489</v>
      </c>
      <c r="I13" s="8">
        <f t="shared" si="2"/>
        <v>56124324.401781604</v>
      </c>
      <c r="J13" s="8">
        <f t="shared" si="3"/>
        <v>55618869.206586912</v>
      </c>
      <c r="K13" s="8">
        <f t="shared" si="4"/>
        <v>55113414.011392221</v>
      </c>
    </row>
    <row r="14" spans="1:11" x14ac:dyDescent="0.7">
      <c r="A14" s="1">
        <v>39721</v>
      </c>
      <c r="B14" s="3">
        <v>106.03</v>
      </c>
      <c r="C14" s="3">
        <v>1861.44</v>
      </c>
      <c r="D14" s="3">
        <v>1390.43</v>
      </c>
      <c r="E14" s="3">
        <v>355.95</v>
      </c>
      <c r="F14" s="4">
        <f t="shared" si="1"/>
        <v>0.70621566090530485</v>
      </c>
      <c r="G14" s="4">
        <f t="shared" si="0"/>
        <v>0.94461723977186041</v>
      </c>
      <c r="H14" s="4">
        <f t="shared" si="0"/>
        <v>0.93015688112468309</v>
      </c>
      <c r="I14" s="8">
        <f t="shared" si="2"/>
        <v>53154605.710221127</v>
      </c>
      <c r="J14" s="8">
        <f t="shared" si="3"/>
        <v>52623644.278769165</v>
      </c>
      <c r="K14" s="8">
        <f t="shared" si="4"/>
        <v>52092682.847317196</v>
      </c>
    </row>
    <row r="15" spans="1:11" x14ac:dyDescent="0.7">
      <c r="A15" s="1">
        <v>39752</v>
      </c>
      <c r="B15" s="3">
        <v>98.47</v>
      </c>
      <c r="C15" s="3">
        <v>1548.81</v>
      </c>
      <c r="D15" s="3">
        <v>1357.61</v>
      </c>
      <c r="E15" s="3">
        <v>342.82</v>
      </c>
      <c r="F15" s="4">
        <f t="shared" si="1"/>
        <v>0.54570963609498613</v>
      </c>
      <c r="G15" s="4">
        <f t="shared" si="0"/>
        <v>0.856558329424571</v>
      </c>
      <c r="H15" s="4">
        <f t="shared" si="0"/>
        <v>0.83197166034293168</v>
      </c>
      <c r="I15" s="8">
        <f t="shared" si="2"/>
        <v>47293727.800126493</v>
      </c>
      <c r="J15" s="8">
        <f t="shared" si="3"/>
        <v>46768813.436036624</v>
      </c>
      <c r="K15" s="8">
        <f t="shared" si="4"/>
        <v>46243899.07194674</v>
      </c>
    </row>
    <row r="16" spans="1:11" x14ac:dyDescent="0.7">
      <c r="A16" s="1">
        <v>39782</v>
      </c>
      <c r="B16" s="3">
        <v>95.5</v>
      </c>
      <c r="C16" s="3">
        <v>1437.68</v>
      </c>
      <c r="D16" s="3">
        <v>1401.8</v>
      </c>
      <c r="E16" s="3">
        <v>352.74</v>
      </c>
      <c r="F16" s="4">
        <f t="shared" si="1"/>
        <v>0.49127554193955186</v>
      </c>
      <c r="G16" s="4">
        <f t="shared" si="0"/>
        <v>0.85776318735494139</v>
      </c>
      <c r="H16" s="4">
        <f t="shared" si="0"/>
        <v>0.83022637614247252</v>
      </c>
      <c r="I16" s="8">
        <f t="shared" si="2"/>
        <v>46944516.493005343</v>
      </c>
      <c r="J16" s="8">
        <f t="shared" si="3"/>
        <v>46370703.277896754</v>
      </c>
      <c r="K16" s="8">
        <f t="shared" si="4"/>
        <v>45796890.062788151</v>
      </c>
    </row>
    <row r="17" spans="1:11" x14ac:dyDescent="0.7">
      <c r="A17" s="1">
        <v>39813</v>
      </c>
      <c r="B17" s="3">
        <v>90.61</v>
      </c>
      <c r="C17" s="3">
        <v>1452.98</v>
      </c>
      <c r="D17" s="3">
        <v>1454.1</v>
      </c>
      <c r="E17" s="3">
        <v>374.65</v>
      </c>
      <c r="F17" s="4">
        <f t="shared" si="1"/>
        <v>0.47108069531587821</v>
      </c>
      <c r="G17" s="4">
        <f t="shared" si="0"/>
        <v>0.8442058966138587</v>
      </c>
      <c r="H17" s="4">
        <f t="shared" si="0"/>
        <v>0.83664325070335666</v>
      </c>
      <c r="I17" s="8">
        <f t="shared" si="2"/>
        <v>47057353.765240215</v>
      </c>
      <c r="J17" s="8">
        <f t="shared" si="3"/>
        <v>46429105.509847984</v>
      </c>
      <c r="K17" s="8">
        <f t="shared" si="4"/>
        <v>45800857.254455745</v>
      </c>
    </row>
    <row r="18" spans="1:11" x14ac:dyDescent="0.7">
      <c r="A18" s="1">
        <v>39844</v>
      </c>
      <c r="B18" s="3">
        <v>89.99</v>
      </c>
      <c r="C18" s="3">
        <v>1330.51</v>
      </c>
      <c r="D18" s="3">
        <v>1441.27</v>
      </c>
      <c r="E18" s="3">
        <v>362.4</v>
      </c>
      <c r="F18" s="4">
        <f t="shared" si="1"/>
        <v>0.42842216887042794</v>
      </c>
      <c r="G18" s="4">
        <f t="shared" si="0"/>
        <v>0.83103167079891049</v>
      </c>
      <c r="H18" s="4">
        <f t="shared" si="0"/>
        <v>0.80374981391380462</v>
      </c>
      <c r="I18" s="8">
        <f t="shared" si="2"/>
        <v>44957248.49007158</v>
      </c>
      <c r="J18" s="8">
        <f t="shared" si="3"/>
        <v>44303700.421120241</v>
      </c>
      <c r="K18" s="8">
        <f t="shared" si="4"/>
        <v>43650152.352168903</v>
      </c>
    </row>
    <row r="19" spans="1:11" x14ac:dyDescent="0.7">
      <c r="A19" s="1">
        <v>39872</v>
      </c>
      <c r="B19" s="3">
        <v>97.55</v>
      </c>
      <c r="C19" s="3">
        <v>1188.8399999999999</v>
      </c>
      <c r="D19" s="3">
        <v>1435.83</v>
      </c>
      <c r="E19" s="3">
        <v>354.31</v>
      </c>
      <c r="F19" s="4">
        <f t="shared" si="1"/>
        <v>0.41496381088166123</v>
      </c>
      <c r="G19" s="4">
        <f t="shared" si="1"/>
        <v>0.89744589075526615</v>
      </c>
      <c r="H19" s="4">
        <f t="shared" si="1"/>
        <v>0.85182254108651578</v>
      </c>
      <c r="I19" s="8">
        <f t="shared" si="2"/>
        <v>47396166.737623125</v>
      </c>
      <c r="J19" s="8">
        <f t="shared" si="3"/>
        <v>46653529.592109568</v>
      </c>
      <c r="K19" s="8">
        <f t="shared" si="4"/>
        <v>45910892.446596004</v>
      </c>
    </row>
    <row r="20" spans="1:11" x14ac:dyDescent="0.7">
      <c r="A20" s="1">
        <v>39903</v>
      </c>
      <c r="B20" s="3">
        <v>98.86</v>
      </c>
      <c r="C20" s="3">
        <v>1292.98</v>
      </c>
      <c r="D20" s="3">
        <v>1455.79</v>
      </c>
      <c r="E20" s="3">
        <v>362.46</v>
      </c>
      <c r="F20" s="4">
        <f t="shared" si="1"/>
        <v>0.45737450657453066</v>
      </c>
      <c r="G20" s="4">
        <f t="shared" si="1"/>
        <v>0.92214096275284685</v>
      </c>
      <c r="H20" s="4">
        <f t="shared" si="1"/>
        <v>0.88311881340725984</v>
      </c>
      <c r="I20" s="8">
        <f t="shared" si="2"/>
        <v>48887519.272492699</v>
      </c>
      <c r="J20" s="8">
        <f t="shared" si="3"/>
        <v>48067597.366104133</v>
      </c>
      <c r="K20" s="8">
        <f t="shared" si="4"/>
        <v>47247675.459715553</v>
      </c>
    </row>
    <row r="21" spans="1:11" x14ac:dyDescent="0.7">
      <c r="A21" s="1">
        <v>39933</v>
      </c>
      <c r="B21" s="3">
        <v>98.56</v>
      </c>
      <c r="C21" s="3">
        <v>1416.73</v>
      </c>
      <c r="D21" s="3">
        <v>1462.75</v>
      </c>
      <c r="E21" s="3">
        <v>365.72</v>
      </c>
      <c r="F21" s="4">
        <f t="shared" si="1"/>
        <v>0.4996286406700326</v>
      </c>
      <c r="G21" s="4">
        <f t="shared" si="1"/>
        <v>0.92373793277773086</v>
      </c>
      <c r="H21" s="4">
        <f t="shared" si="1"/>
        <v>0.88835765797792554</v>
      </c>
      <c r="I21" s="8">
        <f t="shared" si="2"/>
        <v>48927530.209895194</v>
      </c>
      <c r="J21" s="8">
        <f t="shared" si="3"/>
        <v>48052744.356139138</v>
      </c>
      <c r="K21" s="8">
        <f t="shared" si="4"/>
        <v>47177958.502383068</v>
      </c>
    </row>
    <row r="22" spans="1:11" x14ac:dyDescent="0.7">
      <c r="A22" s="1">
        <v>39964</v>
      </c>
      <c r="B22" s="3">
        <v>95.32</v>
      </c>
      <c r="C22" s="3">
        <v>1495.97</v>
      </c>
      <c r="D22" s="3">
        <v>1473.36</v>
      </c>
      <c r="E22" s="3">
        <v>378.77</v>
      </c>
      <c r="F22" s="4">
        <f t="shared" si="1"/>
        <v>0.51023055029865372</v>
      </c>
      <c r="G22" s="4">
        <f t="shared" si="1"/>
        <v>0.8998515834453088</v>
      </c>
      <c r="H22" s="4">
        <f t="shared" si="1"/>
        <v>0.88981157760408747</v>
      </c>
      <c r="I22" s="8">
        <f t="shared" si="2"/>
        <v>48757606.849965729</v>
      </c>
      <c r="J22" s="8">
        <f t="shared" si="3"/>
        <v>47831389.288709834</v>
      </c>
      <c r="K22" s="8">
        <f t="shared" si="4"/>
        <v>46905171.727453925</v>
      </c>
    </row>
    <row r="23" spans="1:11" x14ac:dyDescent="0.7">
      <c r="A23" s="1">
        <v>39994</v>
      </c>
      <c r="B23" s="3">
        <v>96.33</v>
      </c>
      <c r="C23" s="3">
        <v>1498.94</v>
      </c>
      <c r="D23" s="3">
        <v>1481.74</v>
      </c>
      <c r="E23" s="3">
        <v>380.34</v>
      </c>
      <c r="F23" s="4">
        <f t="shared" si="1"/>
        <v>0.5166606072525165</v>
      </c>
      <c r="G23" s="4">
        <f t="shared" si="1"/>
        <v>0.91455860782234488</v>
      </c>
      <c r="H23" s="4">
        <f t="shared" si="1"/>
        <v>0.90296726656455983</v>
      </c>
      <c r="I23" s="8">
        <f t="shared" si="2"/>
        <v>49228478.466294087</v>
      </c>
      <c r="J23" s="8">
        <f t="shared" si="3"/>
        <v>48238566.960778199</v>
      </c>
      <c r="K23" s="8">
        <f t="shared" si="4"/>
        <v>47248655.455262288</v>
      </c>
    </row>
    <row r="24" spans="1:11" x14ac:dyDescent="0.7">
      <c r="A24" s="1">
        <v>40025</v>
      </c>
      <c r="B24" s="3">
        <v>94.68</v>
      </c>
      <c r="C24" s="3">
        <v>1612.31</v>
      </c>
      <c r="D24" s="3">
        <v>1505.64</v>
      </c>
      <c r="E24" s="3">
        <v>388.76</v>
      </c>
      <c r="F24" s="4">
        <f t="shared" si="1"/>
        <v>0.54621841477037358</v>
      </c>
      <c r="G24" s="4">
        <f t="shared" si="1"/>
        <v>0.91339234964867944</v>
      </c>
      <c r="H24" s="4">
        <f t="shared" si="1"/>
        <v>0.90714825036290325</v>
      </c>
      <c r="I24" s="8">
        <f t="shared" si="2"/>
        <v>49206419.697948866</v>
      </c>
      <c r="J24" s="8">
        <f t="shared" si="3"/>
        <v>48161924.633183815</v>
      </c>
      <c r="K24" s="8">
        <f t="shared" si="4"/>
        <v>47117429.568418734</v>
      </c>
    </row>
    <row r="25" spans="1:11" x14ac:dyDescent="0.7">
      <c r="A25" s="1">
        <v>40056</v>
      </c>
      <c r="B25" s="3">
        <v>93.03</v>
      </c>
      <c r="C25" s="3">
        <v>1670.52</v>
      </c>
      <c r="D25" s="3">
        <v>1521.23</v>
      </c>
      <c r="E25" s="3">
        <v>395.59</v>
      </c>
      <c r="F25" s="4">
        <f t="shared" si="1"/>
        <v>0.55607611472052876</v>
      </c>
      <c r="G25" s="4">
        <f t="shared" si="1"/>
        <v>0.90676736005316316</v>
      </c>
      <c r="H25" s="4">
        <f t="shared" si="1"/>
        <v>0.90699892053494202</v>
      </c>
      <c r="I25" s="8">
        <f t="shared" si="2"/>
        <v>48948319.603851631</v>
      </c>
      <c r="J25" s="8">
        <f t="shared" si="3"/>
        <v>47853996.478202663</v>
      </c>
      <c r="K25" s="8">
        <f t="shared" si="4"/>
        <v>46759673.352553673</v>
      </c>
    </row>
    <row r="26" spans="1:11" x14ac:dyDescent="0.7">
      <c r="A26" s="1">
        <v>40086</v>
      </c>
      <c r="B26" s="3">
        <v>89.77</v>
      </c>
      <c r="C26" s="3">
        <v>1732.86</v>
      </c>
      <c r="D26" s="3">
        <v>1537.21</v>
      </c>
      <c r="E26" s="3">
        <v>404.04</v>
      </c>
      <c r="F26" s="4">
        <f t="shared" si="1"/>
        <v>0.5566141502066172</v>
      </c>
      <c r="G26" s="4">
        <f t="shared" si="1"/>
        <v>0.88418349285194464</v>
      </c>
      <c r="H26" s="4">
        <f t="shared" si="1"/>
        <v>0.89391048680503593</v>
      </c>
      <c r="I26" s="8">
        <f t="shared" si="2"/>
        <v>47991971.643759884</v>
      </c>
      <c r="J26" s="8">
        <f t="shared" si="3"/>
        <v>46863440.130851433</v>
      </c>
      <c r="K26" s="8">
        <f t="shared" si="4"/>
        <v>45734908.617942967</v>
      </c>
    </row>
    <row r="27" spans="1:11" x14ac:dyDescent="0.7">
      <c r="A27" s="1">
        <v>40117</v>
      </c>
      <c r="B27" s="3">
        <v>90.1</v>
      </c>
      <c r="C27" s="3">
        <v>1700.67</v>
      </c>
      <c r="D27" s="3">
        <v>1544.8</v>
      </c>
      <c r="E27" s="3">
        <v>405.94</v>
      </c>
      <c r="F27" s="4">
        <f t="shared" si="1"/>
        <v>0.54828249752525537</v>
      </c>
      <c r="G27" s="4">
        <f t="shared" si="1"/>
        <v>0.89181552455380697</v>
      </c>
      <c r="H27" s="4">
        <f t="shared" si="1"/>
        <v>0.90141562734838165</v>
      </c>
      <c r="I27" s="8">
        <f t="shared" si="2"/>
        <v>48144905.156069428</v>
      </c>
      <c r="J27" s="8">
        <f t="shared" si="3"/>
        <v>46956898.65910273</v>
      </c>
      <c r="K27" s="8">
        <f t="shared" si="4"/>
        <v>45768892.162136026</v>
      </c>
    </row>
    <row r="28" spans="1:11" x14ac:dyDescent="0.7">
      <c r="A28" s="1">
        <v>40147</v>
      </c>
      <c r="B28" s="3">
        <v>86.36</v>
      </c>
      <c r="C28" s="3">
        <v>1802.68</v>
      </c>
      <c r="D28" s="3">
        <v>1564.8</v>
      </c>
      <c r="E28" s="3">
        <v>416.28</v>
      </c>
      <c r="F28" s="4">
        <f t="shared" si="1"/>
        <v>0.55704568539138932</v>
      </c>
      <c r="G28" s="4">
        <f t="shared" si="1"/>
        <v>0.86586352983774295</v>
      </c>
      <c r="H28" s="4">
        <f t="shared" si="1"/>
        <v>0.88600592082626217</v>
      </c>
      <c r="I28" s="8">
        <f t="shared" si="2"/>
        <v>47071867.662063822</v>
      </c>
      <c r="J28" s="8">
        <f t="shared" si="3"/>
        <v>45854170.144561432</v>
      </c>
      <c r="K28" s="8">
        <f t="shared" si="4"/>
        <v>44636472.627059042</v>
      </c>
    </row>
    <row r="29" spans="1:11" x14ac:dyDescent="0.7">
      <c r="A29" s="1">
        <v>40178</v>
      </c>
      <c r="B29" s="3">
        <v>92.92</v>
      </c>
      <c r="C29" s="3">
        <v>1837.5</v>
      </c>
      <c r="D29" s="3">
        <v>1540.34</v>
      </c>
      <c r="E29" s="3">
        <v>400.62</v>
      </c>
      <c r="F29" s="4">
        <f t="shared" si="1"/>
        <v>0.61093652388570518</v>
      </c>
      <c r="G29" s="4">
        <f t="shared" si="1"/>
        <v>0.91707271211597097</v>
      </c>
      <c r="H29" s="4">
        <f t="shared" si="1"/>
        <v>0.91744549467440795</v>
      </c>
      <c r="I29" s="8">
        <f t="shared" si="2"/>
        <v>48492194.490299322</v>
      </c>
      <c r="J29" s="8">
        <f t="shared" si="3"/>
        <v>47181287.452266283</v>
      </c>
      <c r="K29" s="8">
        <f t="shared" si="4"/>
        <v>45870380.414233245</v>
      </c>
    </row>
    <row r="30" spans="1:11" x14ac:dyDescent="0.7">
      <c r="A30" s="1">
        <v>40209</v>
      </c>
      <c r="B30" s="3">
        <v>90.31</v>
      </c>
      <c r="C30" s="3">
        <v>1771.4</v>
      </c>
      <c r="D30" s="3">
        <v>1563.87</v>
      </c>
      <c r="E30" s="3">
        <v>402.27</v>
      </c>
      <c r="F30" s="4">
        <f t="shared" si="1"/>
        <v>0.57241634102108119</v>
      </c>
      <c r="G30" s="4">
        <f t="shared" si="1"/>
        <v>0.90492891905388817</v>
      </c>
      <c r="H30" s="4">
        <f t="shared" si="1"/>
        <v>0.89534813297715332</v>
      </c>
      <c r="I30" s="8">
        <f t="shared" si="2"/>
        <v>47074223.676375337</v>
      </c>
      <c r="J30" s="8">
        <f t="shared" si="3"/>
        <v>45744890.815924555</v>
      </c>
      <c r="K30" s="8">
        <f t="shared" si="4"/>
        <v>44415557.955473781</v>
      </c>
    </row>
    <row r="31" spans="1:11" x14ac:dyDescent="0.7">
      <c r="A31" s="1">
        <v>40237</v>
      </c>
      <c r="B31" s="3">
        <v>88.87</v>
      </c>
      <c r="C31" s="3">
        <v>1826.27</v>
      </c>
      <c r="D31" s="3">
        <v>1569.71</v>
      </c>
      <c r="E31" s="3">
        <v>402.57</v>
      </c>
      <c r="F31" s="4">
        <f t="shared" si="1"/>
        <v>0.58073727962327915</v>
      </c>
      <c r="G31" s="4">
        <f t="shared" si="1"/>
        <v>0.89382517296290975</v>
      </c>
      <c r="H31" s="4">
        <f t="shared" si="1"/>
        <v>0.88172881200473119</v>
      </c>
      <c r="I31" s="8">
        <f t="shared" si="2"/>
        <v>46108168.168844044</v>
      </c>
      <c r="J31" s="8">
        <f t="shared" si="3"/>
        <v>44749056.058556072</v>
      </c>
      <c r="K31" s="8">
        <f t="shared" si="4"/>
        <v>43389943.948268101</v>
      </c>
    </row>
    <row r="32" spans="1:11" x14ac:dyDescent="0.7">
      <c r="A32" s="1">
        <v>40268</v>
      </c>
      <c r="B32" s="3">
        <v>93.47</v>
      </c>
      <c r="C32" s="3">
        <v>1936.48</v>
      </c>
      <c r="D32" s="3">
        <v>1567.78</v>
      </c>
      <c r="E32" s="3">
        <v>399.53</v>
      </c>
      <c r="F32" s="4">
        <f t="shared" si="1"/>
        <v>0.6476566054807944</v>
      </c>
      <c r="G32" s="4">
        <f t="shared" si="1"/>
        <v>0.93893459093262444</v>
      </c>
      <c r="H32" s="4">
        <f t="shared" si="1"/>
        <v>0.92036497401812323</v>
      </c>
      <c r="I32" s="8">
        <f t="shared" si="2"/>
        <v>47878565.63261959</v>
      </c>
      <c r="J32" s="8">
        <f t="shared" si="3"/>
        <v>46409899.070926026</v>
      </c>
      <c r="K32" s="8">
        <f t="shared" si="4"/>
        <v>44941232.509232461</v>
      </c>
    </row>
    <row r="33" spans="1:11" x14ac:dyDescent="0.7">
      <c r="A33" s="1">
        <v>40298</v>
      </c>
      <c r="B33" s="3">
        <v>93.83</v>
      </c>
      <c r="C33" s="3">
        <v>1967.05</v>
      </c>
      <c r="D33" s="3">
        <v>1584.1</v>
      </c>
      <c r="E33" s="3">
        <v>399.59</v>
      </c>
      <c r="F33" s="4">
        <f t="shared" si="1"/>
        <v>0.66041458551368171</v>
      </c>
      <c r="G33" s="4">
        <f t="shared" si="1"/>
        <v>0.95236250075854123</v>
      </c>
      <c r="H33" s="4">
        <f t="shared" si="1"/>
        <v>0.92404851211536099</v>
      </c>
      <c r="I33" s="8">
        <f t="shared" si="2"/>
        <v>47820188.005838431</v>
      </c>
      <c r="J33" s="8">
        <f t="shared" si="3"/>
        <v>46295643.461621784</v>
      </c>
      <c r="K33" s="8">
        <f t="shared" si="4"/>
        <v>44771098.917405136</v>
      </c>
    </row>
    <row r="34" spans="1:11" x14ac:dyDescent="0.7">
      <c r="A34" s="1">
        <v>40329</v>
      </c>
      <c r="B34" s="3">
        <v>91.25</v>
      </c>
      <c r="C34" s="3">
        <v>1809.98</v>
      </c>
      <c r="D34" s="3">
        <v>1597.43</v>
      </c>
      <c r="E34" s="3">
        <v>393.35</v>
      </c>
      <c r="F34" s="4">
        <f t="shared" si="1"/>
        <v>0.59097102718521199</v>
      </c>
      <c r="G34" s="4">
        <f t="shared" si="1"/>
        <v>0.93396948250041179</v>
      </c>
      <c r="H34" s="4">
        <f t="shared" si="1"/>
        <v>0.88460720475865662</v>
      </c>
      <c r="I34" s="8">
        <f t="shared" si="2"/>
        <v>45529071.432125263</v>
      </c>
      <c r="J34" s="8">
        <f t="shared" si="3"/>
        <v>44019599.261446431</v>
      </c>
      <c r="K34" s="8">
        <f t="shared" si="4"/>
        <v>42510127.0907676</v>
      </c>
    </row>
    <row r="35" spans="1:11" x14ac:dyDescent="0.7">
      <c r="A35" s="1">
        <v>40359</v>
      </c>
      <c r="B35" s="3">
        <v>88.41</v>
      </c>
      <c r="C35" s="3">
        <v>1715.23</v>
      </c>
      <c r="D35" s="3">
        <v>1622.48</v>
      </c>
      <c r="E35" s="3">
        <v>399.37</v>
      </c>
      <c r="F35" s="4">
        <f t="shared" si="1"/>
        <v>0.54260438014506518</v>
      </c>
      <c r="G35" s="4">
        <f t="shared" si="1"/>
        <v>0.91909143524502779</v>
      </c>
      <c r="H35" s="4">
        <f t="shared" si="1"/>
        <v>0.87019237485142054</v>
      </c>
      <c r="I35" s="8">
        <f t="shared" si="2"/>
        <v>44537167.20955278</v>
      </c>
      <c r="J35" s="8">
        <f t="shared" si="3"/>
        <v>43002292.153246284</v>
      </c>
      <c r="K35" s="8">
        <f t="shared" si="4"/>
        <v>41467417.096939795</v>
      </c>
    </row>
    <row r="36" spans="1:11" x14ac:dyDescent="0.7">
      <c r="A36" s="1">
        <v>40390</v>
      </c>
      <c r="B36" s="3">
        <v>86.47</v>
      </c>
      <c r="C36" s="3">
        <v>1835.4</v>
      </c>
      <c r="D36" s="3">
        <v>1639.79</v>
      </c>
      <c r="E36" s="3">
        <v>412.94</v>
      </c>
      <c r="F36" s="4">
        <f t="shared" si="1"/>
        <v>0.56787889289252702</v>
      </c>
      <c r="G36" s="4">
        <f t="shared" si="1"/>
        <v>0.90851409403290673</v>
      </c>
      <c r="H36" s="4">
        <f t="shared" si="1"/>
        <v>0.88001658487516432</v>
      </c>
      <c r="I36" s="8">
        <f t="shared" si="2"/>
        <v>44789978.423686832</v>
      </c>
      <c r="J36" s="8">
        <f t="shared" si="3"/>
        <v>43187775.089922227</v>
      </c>
      <c r="K36" s="8">
        <f t="shared" si="4"/>
        <v>41585571.756157622</v>
      </c>
    </row>
    <row r="37" spans="1:11" x14ac:dyDescent="0.7">
      <c r="A37" s="1">
        <v>40421</v>
      </c>
      <c r="B37" s="3">
        <v>84.17</v>
      </c>
      <c r="C37" s="3">
        <v>1752.55</v>
      </c>
      <c r="D37" s="3">
        <v>1660.89</v>
      </c>
      <c r="E37" s="3">
        <v>418.69</v>
      </c>
      <c r="F37" s="4">
        <f t="shared" si="1"/>
        <v>0.52782175331250691</v>
      </c>
      <c r="G37" s="4">
        <f t="shared" si="1"/>
        <v>0.89572804876678003</v>
      </c>
      <c r="H37" s="4">
        <f t="shared" si="1"/>
        <v>0.86853707153952364</v>
      </c>
      <c r="I37" s="8">
        <f t="shared" si="2"/>
        <v>43955708.577578522</v>
      </c>
      <c r="J37" s="8">
        <f t="shared" si="3"/>
        <v>42324405.434619941</v>
      </c>
      <c r="K37" s="8">
        <f t="shared" si="4"/>
        <v>40693102.291661367</v>
      </c>
    </row>
    <row r="38" spans="1:11" x14ac:dyDescent="0.7">
      <c r="A38" s="1">
        <v>40451</v>
      </c>
      <c r="B38" s="3">
        <v>83.47</v>
      </c>
      <c r="C38" s="3">
        <v>1908.95</v>
      </c>
      <c r="D38" s="3">
        <v>1662.66</v>
      </c>
      <c r="E38" s="3">
        <v>428.51</v>
      </c>
      <c r="F38" s="4">
        <f t="shared" si="1"/>
        <v>0.57014393324291468</v>
      </c>
      <c r="G38" s="4">
        <f t="shared" si="1"/>
        <v>0.88922535740942787</v>
      </c>
      <c r="H38" s="4">
        <f t="shared" si="1"/>
        <v>0.88151522877371047</v>
      </c>
      <c r="I38" s="8">
        <f t="shared" si="2"/>
        <v>44362518.880734302</v>
      </c>
      <c r="J38" s="8">
        <f t="shared" si="3"/>
        <v>42656839.911596633</v>
      </c>
      <c r="K38" s="8">
        <f t="shared" si="4"/>
        <v>40951160.942458972</v>
      </c>
    </row>
    <row r="39" spans="1:11" x14ac:dyDescent="0.7">
      <c r="A39" s="1">
        <v>40482</v>
      </c>
      <c r="B39" s="3">
        <v>80.39</v>
      </c>
      <c r="C39" s="3">
        <v>1981.59</v>
      </c>
      <c r="D39" s="3">
        <v>1668.58</v>
      </c>
      <c r="E39" s="3">
        <v>433.9</v>
      </c>
      <c r="F39" s="4">
        <f t="shared" si="1"/>
        <v>0.5700006766690795</v>
      </c>
      <c r="G39" s="4">
        <f t="shared" si="1"/>
        <v>0.85946271074966263</v>
      </c>
      <c r="H39" s="4">
        <f t="shared" si="1"/>
        <v>0.85966673780028469</v>
      </c>
      <c r="I39" s="8">
        <f t="shared" si="2"/>
        <v>43012987.004611753</v>
      </c>
      <c r="J39" s="8">
        <f t="shared" si="3"/>
        <v>41299583.551930688</v>
      </c>
      <c r="K39" s="8">
        <f t="shared" si="4"/>
        <v>39586180.099249624</v>
      </c>
    </row>
    <row r="40" spans="1:11" x14ac:dyDescent="0.7">
      <c r="A40" s="1">
        <v>40512</v>
      </c>
      <c r="B40" s="3">
        <v>83.69</v>
      </c>
      <c r="C40" s="3">
        <v>1981.84</v>
      </c>
      <c r="D40" s="3">
        <v>1658.99</v>
      </c>
      <c r="E40" s="3">
        <v>417.38</v>
      </c>
      <c r="F40" s="4">
        <f t="shared" si="1"/>
        <v>0.59347400110253845</v>
      </c>
      <c r="G40" s="4">
        <f t="shared" si="1"/>
        <v>0.88960110258686809</v>
      </c>
      <c r="H40" s="4">
        <f t="shared" si="1"/>
        <v>0.86088203924976714</v>
      </c>
      <c r="I40" s="8">
        <f t="shared" si="2"/>
        <v>42823793.993128061</v>
      </c>
      <c r="J40" s="8">
        <f t="shared" si="3"/>
        <v>41057968.320756465</v>
      </c>
      <c r="K40" s="8">
        <f t="shared" si="4"/>
        <v>39292142.648384877</v>
      </c>
    </row>
    <row r="41" spans="1:11" x14ac:dyDescent="0.7">
      <c r="A41" s="2">
        <v>40543</v>
      </c>
      <c r="B41" s="3">
        <v>81.17</v>
      </c>
      <c r="C41" s="3">
        <v>2114.29</v>
      </c>
      <c r="D41" s="3">
        <v>1641.1</v>
      </c>
      <c r="E41" s="3">
        <v>422.83</v>
      </c>
      <c r="F41" s="4">
        <f t="shared" si="1"/>
        <v>0.61407249080982884</v>
      </c>
      <c r="G41" s="4">
        <f t="shared" si="1"/>
        <v>0.85350990974636454</v>
      </c>
      <c r="H41" s="4">
        <f t="shared" si="1"/>
        <v>0.84586252347697755</v>
      </c>
      <c r="I41" s="8">
        <f t="shared" si="2"/>
        <v>41826661.842606016</v>
      </c>
      <c r="J41" s="8">
        <f t="shared" si="3"/>
        <v>40041643.929403491</v>
      </c>
      <c r="K41" s="8">
        <f t="shared" si="4"/>
        <v>38256626.016200967</v>
      </c>
    </row>
    <row r="42" spans="1:11" x14ac:dyDescent="0.7">
      <c r="A42" s="1">
        <v>40574</v>
      </c>
      <c r="B42" s="3">
        <v>82.08</v>
      </c>
      <c r="C42" s="3">
        <v>2164.4</v>
      </c>
      <c r="D42" s="3">
        <v>1643.01</v>
      </c>
      <c r="E42" s="3">
        <v>423.59</v>
      </c>
      <c r="F42" s="4">
        <f t="shared" si="1"/>
        <v>0.63567394900119145</v>
      </c>
      <c r="G42" s="4">
        <f t="shared" si="1"/>
        <v>0.86408313936645353</v>
      </c>
      <c r="H42" s="4">
        <f t="shared" si="1"/>
        <v>0.85688292972291968</v>
      </c>
      <c r="I42" s="8">
        <f t="shared" si="2"/>
        <v>42121604.776739582</v>
      </c>
      <c r="J42" s="8">
        <f t="shared" si="3"/>
        <v>40263330.575412467</v>
      </c>
      <c r="K42" s="8">
        <f t="shared" si="4"/>
        <v>38405056.374085352</v>
      </c>
    </row>
    <row r="43" spans="1:11" x14ac:dyDescent="0.7">
      <c r="A43" s="1">
        <v>40602</v>
      </c>
      <c r="B43" s="3">
        <v>81.78</v>
      </c>
      <c r="C43" s="3">
        <v>2238.5500000000002</v>
      </c>
      <c r="D43" s="3">
        <v>1647.12</v>
      </c>
      <c r="E43" s="3">
        <v>426.08</v>
      </c>
      <c r="F43" s="4">
        <f t="shared" si="1"/>
        <v>0.65504848424607254</v>
      </c>
      <c r="G43" s="4">
        <f t="shared" si="1"/>
        <v>0.86307854999102485</v>
      </c>
      <c r="H43" s="4">
        <f t="shared" si="1"/>
        <v>0.85876967442849206</v>
      </c>
      <c r="I43" s="8">
        <f t="shared" si="2"/>
        <v>41964351.06919802</v>
      </c>
      <c r="J43" s="8">
        <f t="shared" si="3"/>
        <v>40051985.189895719</v>
      </c>
      <c r="K43" s="8">
        <f t="shared" si="4"/>
        <v>38139619.310593426</v>
      </c>
    </row>
    <row r="44" spans="1:11" x14ac:dyDescent="0.7">
      <c r="A44" s="1">
        <v>40633</v>
      </c>
      <c r="B44" s="3">
        <v>83.15</v>
      </c>
      <c r="C44" s="3">
        <v>2239.44</v>
      </c>
      <c r="D44" s="3">
        <v>1648.03</v>
      </c>
      <c r="E44" s="3">
        <v>428.09</v>
      </c>
      <c r="F44" s="4">
        <f t="shared" si="1"/>
        <v>0.66628682441809473</v>
      </c>
      <c r="G44" s="4">
        <f t="shared" si="1"/>
        <v>0.87802188935350367</v>
      </c>
      <c r="H44" s="4">
        <f t="shared" si="1"/>
        <v>0.87727505623201707</v>
      </c>
      <c r="I44" s="8">
        <f t="shared" si="2"/>
        <v>42618628.853796631</v>
      </c>
      <c r="J44" s="8">
        <f t="shared" si="3"/>
        <v>40615053.949771754</v>
      </c>
      <c r="K44" s="8">
        <f t="shared" si="4"/>
        <v>38611479.045746885</v>
      </c>
    </row>
    <row r="45" spans="1:11" x14ac:dyDescent="0.7">
      <c r="A45" s="1">
        <v>40663</v>
      </c>
      <c r="B45" s="3">
        <v>81.209999999999994</v>
      </c>
      <c r="C45" s="3">
        <v>2305.7600000000002</v>
      </c>
      <c r="D45" s="3">
        <v>1668.95</v>
      </c>
      <c r="E45" s="3">
        <v>441.36</v>
      </c>
      <c r="F45" s="4">
        <f t="shared" si="1"/>
        <v>0.67001288080067167</v>
      </c>
      <c r="G45" s="4">
        <f t="shared" si="1"/>
        <v>0.86842199152653354</v>
      </c>
      <c r="H45" s="4">
        <f t="shared" si="1"/>
        <v>0.88336650114487925</v>
      </c>
      <c r="I45" s="8">
        <f t="shared" si="2"/>
        <v>42664555.459802806</v>
      </c>
      <c r="J45" s="8">
        <f t="shared" si="3"/>
        <v>40597068.53802482</v>
      </c>
      <c r="K45" s="8">
        <f t="shared" si="4"/>
        <v>38529581.616246842</v>
      </c>
    </row>
    <row r="46" spans="1:11" x14ac:dyDescent="0.7">
      <c r="A46" s="1">
        <v>40694</v>
      </c>
      <c r="B46" s="3">
        <v>81.52</v>
      </c>
      <c r="C46" s="3">
        <v>2279.66</v>
      </c>
      <c r="D46" s="3">
        <v>1690.73</v>
      </c>
      <c r="E46" s="3">
        <v>441.01</v>
      </c>
      <c r="F46" s="4">
        <f t="shared" si="1"/>
        <v>0.66495734971190601</v>
      </c>
      <c r="G46" s="4">
        <f t="shared" si="1"/>
        <v>0.88311326088775666</v>
      </c>
      <c r="H46" s="4">
        <f t="shared" si="1"/>
        <v>0.88603535746644246</v>
      </c>
      <c r="I46" s="8">
        <f t="shared" si="2"/>
        <v>42543455.037042834</v>
      </c>
      <c r="J46" s="8">
        <f t="shared" si="3"/>
        <v>40419721.754854098</v>
      </c>
      <c r="K46" s="8">
        <f t="shared" si="4"/>
        <v>38295988.472665362</v>
      </c>
    </row>
    <row r="47" spans="1:11" x14ac:dyDescent="0.7">
      <c r="A47" s="1">
        <v>40724</v>
      </c>
      <c r="B47" s="3">
        <v>80.52</v>
      </c>
      <c r="C47" s="3">
        <v>2241.66</v>
      </c>
      <c r="D47" s="3">
        <v>1685.78</v>
      </c>
      <c r="E47" s="3">
        <v>441.35</v>
      </c>
      <c r="F47" s="4">
        <f t="shared" si="1"/>
        <v>0.64585206013874774</v>
      </c>
      <c r="G47" s="4">
        <f t="shared" si="1"/>
        <v>0.86972637343494963</v>
      </c>
      <c r="H47" s="4">
        <f t="shared" si="1"/>
        <v>0.87584114139556912</v>
      </c>
      <c r="I47" s="8">
        <f t="shared" si="2"/>
        <v>41803974.375357702</v>
      </c>
      <c r="J47" s="8">
        <f t="shared" si="3"/>
        <v>39654675.553682417</v>
      </c>
      <c r="K47" s="8">
        <f t="shared" si="4"/>
        <v>37505376.732007131</v>
      </c>
    </row>
    <row r="48" spans="1:11" x14ac:dyDescent="0.7">
      <c r="A48" s="1">
        <v>40755</v>
      </c>
      <c r="B48" s="3">
        <v>76.73</v>
      </c>
      <c r="C48" s="3">
        <v>2196.08</v>
      </c>
      <c r="D48" s="3">
        <v>1712.53</v>
      </c>
      <c r="E48" s="3">
        <v>450.46</v>
      </c>
      <c r="F48" s="4">
        <f t="shared" si="1"/>
        <v>0.60293833265041141</v>
      </c>
      <c r="G48" s="4">
        <f t="shared" si="1"/>
        <v>0.84194042606341346</v>
      </c>
      <c r="H48" s="4">
        <f t="shared" si="1"/>
        <v>0.85184362042203687</v>
      </c>
      <c r="I48" s="8">
        <f t="shared" si="2"/>
        <v>40408570.597851701</v>
      </c>
      <c r="J48" s="8">
        <f t="shared" si="3"/>
        <v>38268161.272357605</v>
      </c>
      <c r="K48" s="8">
        <f t="shared" si="4"/>
        <v>36127751.946863502</v>
      </c>
    </row>
    <row r="49" spans="1:11" x14ac:dyDescent="0.7">
      <c r="A49" s="1">
        <v>40786</v>
      </c>
      <c r="B49" s="3">
        <v>76.59</v>
      </c>
      <c r="C49" s="3">
        <v>2076.7800000000002</v>
      </c>
      <c r="D49" s="3">
        <v>1737.55</v>
      </c>
      <c r="E49" s="3">
        <v>456.19</v>
      </c>
      <c r="F49" s="4">
        <f t="shared" si="1"/>
        <v>0.56914392282224457</v>
      </c>
      <c r="G49" s="4">
        <f t="shared" si="1"/>
        <v>0.85268251352063584</v>
      </c>
      <c r="H49" s="4">
        <f t="shared" si="1"/>
        <v>0.86110532543226048</v>
      </c>
      <c r="I49" s="8">
        <f t="shared" si="2"/>
        <v>40597914.453683689</v>
      </c>
      <c r="J49" s="8">
        <f t="shared" si="3"/>
        <v>38384233.439233311</v>
      </c>
      <c r="K49" s="8">
        <f t="shared" si="4"/>
        <v>36170552.424782917</v>
      </c>
    </row>
    <row r="50" spans="1:11" x14ac:dyDescent="0.7">
      <c r="A50" s="1">
        <v>40816</v>
      </c>
      <c r="B50" s="3">
        <v>77.040000000000006</v>
      </c>
      <c r="C50" s="3">
        <v>1930.79</v>
      </c>
      <c r="D50" s="3">
        <v>1750.19</v>
      </c>
      <c r="E50" s="3">
        <v>445.65</v>
      </c>
      <c r="F50" s="4">
        <f t="shared" si="1"/>
        <v>0.53224409960519481</v>
      </c>
      <c r="G50" s="4">
        <f t="shared" si="1"/>
        <v>0.86393177742023863</v>
      </c>
      <c r="H50" s="4">
        <f t="shared" si="1"/>
        <v>0.84615247586148679</v>
      </c>
      <c r="I50" s="8">
        <f t="shared" si="2"/>
        <v>39642943.191999361</v>
      </c>
      <c r="J50" s="8">
        <f t="shared" si="3"/>
        <v>37417702.120061405</v>
      </c>
      <c r="K50" s="8">
        <f t="shared" si="4"/>
        <v>35192461.048123434</v>
      </c>
    </row>
    <row r="51" spans="1:11" x14ac:dyDescent="0.7">
      <c r="A51" s="1">
        <v>40847</v>
      </c>
      <c r="B51" s="3">
        <v>78.2</v>
      </c>
      <c r="C51" s="3">
        <v>2141.81</v>
      </c>
      <c r="D51" s="3">
        <v>1752.07</v>
      </c>
      <c r="E51" s="3">
        <v>451.58</v>
      </c>
      <c r="F51" s="4">
        <f t="shared" si="1"/>
        <v>0.59930408178896533</v>
      </c>
      <c r="G51" s="4">
        <f t="shared" si="1"/>
        <v>0.87788207792459527</v>
      </c>
      <c r="H51" s="4">
        <f t="shared" si="1"/>
        <v>0.87032186994393534</v>
      </c>
      <c r="I51" s="8">
        <f t="shared" si="2"/>
        <v>40525299.290845543</v>
      </c>
      <c r="J51" s="8">
        <f t="shared" si="3"/>
        <v>38186496.709687442</v>
      </c>
      <c r="K51" s="8">
        <f t="shared" si="4"/>
        <v>35847694.128529325</v>
      </c>
    </row>
    <row r="52" spans="1:11" x14ac:dyDescent="0.7">
      <c r="A52" s="1">
        <v>40877</v>
      </c>
      <c r="B52" s="3">
        <v>77.5</v>
      </c>
      <c r="C52" s="3">
        <v>2137.08</v>
      </c>
      <c r="D52" s="3">
        <v>1750.55</v>
      </c>
      <c r="E52" s="3">
        <v>443.7</v>
      </c>
      <c r="F52" s="4">
        <f t="shared" si="1"/>
        <v>0.59262780389590552</v>
      </c>
      <c r="G52" s="4">
        <f t="shared" si="1"/>
        <v>0.8692690134440082</v>
      </c>
      <c r="H52" s="4">
        <f t="shared" si="1"/>
        <v>0.847480230008403</v>
      </c>
      <c r="I52" s="8">
        <f t="shared" si="2"/>
        <v>39211710.833921202</v>
      </c>
      <c r="J52" s="8">
        <f t="shared" si="3"/>
        <v>36884290.240604617</v>
      </c>
      <c r="K52" s="8">
        <f t="shared" si="4"/>
        <v>34556869.647288024</v>
      </c>
    </row>
    <row r="53" spans="1:11" x14ac:dyDescent="0.7">
      <c r="A53" s="1">
        <v>40908</v>
      </c>
      <c r="B53" s="3">
        <v>76.94</v>
      </c>
      <c r="C53" s="3">
        <v>2158.94</v>
      </c>
      <c r="D53" s="3">
        <v>1769.79</v>
      </c>
      <c r="E53" s="3">
        <v>446.69</v>
      </c>
      <c r="F53" s="4">
        <f t="shared" si="1"/>
        <v>0.59436372445704599</v>
      </c>
      <c r="G53" s="4">
        <f t="shared" si="1"/>
        <v>0.87247279773563002</v>
      </c>
      <c r="H53" s="4">
        <f t="shared" si="1"/>
        <v>0.84702622454673315</v>
      </c>
      <c r="I53" s="8">
        <f t="shared" si="2"/>
        <v>38940704.643747486</v>
      </c>
      <c r="J53" s="8">
        <f t="shared" si="3"/>
        <v>36564530.877936199</v>
      </c>
      <c r="K53" s="8">
        <f t="shared" si="4"/>
        <v>34188357.112124905</v>
      </c>
    </row>
    <row r="54" spans="1:11" x14ac:dyDescent="0.7">
      <c r="A54" s="1">
        <v>40939</v>
      </c>
      <c r="B54" s="3">
        <v>76.19</v>
      </c>
      <c r="C54" s="3">
        <v>2255.69</v>
      </c>
      <c r="D54" s="3">
        <v>1785.33</v>
      </c>
      <c r="E54" s="3">
        <v>454.17</v>
      </c>
      <c r="F54" s="4">
        <f t="shared" si="1"/>
        <v>0.61494592567247863</v>
      </c>
      <c r="G54" s="4">
        <f t="shared" si="1"/>
        <v>0.87155430575089676</v>
      </c>
      <c r="H54" s="4">
        <f t="shared" si="1"/>
        <v>0.85281506158719855</v>
      </c>
      <c r="I54" s="8">
        <f t="shared" si="2"/>
        <v>38956837.364188552</v>
      </c>
      <c r="J54" s="8">
        <f t="shared" si="3"/>
        <v>36514424.097979896</v>
      </c>
      <c r="K54" s="8">
        <f t="shared" si="4"/>
        <v>34072010.831771232</v>
      </c>
    </row>
    <row r="55" spans="1:11" x14ac:dyDescent="0.7">
      <c r="A55" s="1">
        <v>40968</v>
      </c>
      <c r="B55" s="3">
        <v>81.22</v>
      </c>
      <c r="C55" s="3">
        <v>2353.23</v>
      </c>
      <c r="D55" s="3">
        <v>1784.92</v>
      </c>
      <c r="E55" s="3">
        <v>453.86</v>
      </c>
      <c r="F55" s="4">
        <f t="shared" si="1"/>
        <v>0.68389102151353065</v>
      </c>
      <c r="G55" s="4">
        <f t="shared" si="1"/>
        <v>0.92888022538936355</v>
      </c>
      <c r="H55" s="4">
        <f t="shared" si="1"/>
        <v>0.90849666733561252</v>
      </c>
      <c r="I55" s="8">
        <f t="shared" si="2"/>
        <v>41250389.134112395</v>
      </c>
      <c r="J55" s="8">
        <f t="shared" si="3"/>
        <v>38598506.95290754</v>
      </c>
      <c r="K55" s="8">
        <f t="shared" si="4"/>
        <v>35946624.771702677</v>
      </c>
    </row>
    <row r="56" spans="1:11" x14ac:dyDescent="0.7">
      <c r="A56" s="1">
        <v>40999</v>
      </c>
      <c r="B56" s="3">
        <v>82.79</v>
      </c>
      <c r="C56" s="3">
        <v>2430.67</v>
      </c>
      <c r="D56" s="3">
        <v>1775.14</v>
      </c>
      <c r="E56" s="3">
        <v>450.59</v>
      </c>
      <c r="F56" s="4">
        <f t="shared" si="1"/>
        <v>0.72005127556551252</v>
      </c>
      <c r="G56" s="4">
        <f t="shared" si="1"/>
        <v>0.94164774190087364</v>
      </c>
      <c r="H56" s="4">
        <f t="shared" si="1"/>
        <v>0.9193859789931027</v>
      </c>
      <c r="I56" s="8">
        <f t="shared" si="2"/>
        <v>41494819.504001863</v>
      </c>
      <c r="J56" s="8">
        <f t="shared" si="3"/>
        <v>38761151.65688502</v>
      </c>
      <c r="K56" s="8">
        <f t="shared" si="4"/>
        <v>36027483.80976817</v>
      </c>
    </row>
    <row r="57" spans="1:11" x14ac:dyDescent="0.7">
      <c r="A57" s="1">
        <v>41029</v>
      </c>
      <c r="B57" s="3">
        <v>79.78</v>
      </c>
      <c r="C57" s="3">
        <v>2415.42</v>
      </c>
      <c r="D57" s="3">
        <v>1794.82</v>
      </c>
      <c r="E57" s="3">
        <v>455.91</v>
      </c>
      <c r="F57" s="4">
        <f t="shared" si="1"/>
        <v>0.68951898850153015</v>
      </c>
      <c r="G57" s="4">
        <f t="shared" si="1"/>
        <v>0.91747218945131448</v>
      </c>
      <c r="H57" s="4">
        <f t="shared" si="1"/>
        <v>0.89642011811190636</v>
      </c>
      <c r="I57" s="8">
        <f t="shared" si="2"/>
        <v>40208297.005515508</v>
      </c>
      <c r="J57" s="8">
        <f t="shared" si="3"/>
        <v>37492914.989275746</v>
      </c>
      <c r="K57" s="8">
        <f t="shared" si="4"/>
        <v>34777532.973035976</v>
      </c>
    </row>
    <row r="58" spans="1:11" x14ac:dyDescent="0.7">
      <c r="A58" s="1">
        <v>41060</v>
      </c>
      <c r="B58" s="3">
        <v>78.349999999999994</v>
      </c>
      <c r="C58" s="3">
        <v>2270.25</v>
      </c>
      <c r="D58" s="3">
        <v>1811.06</v>
      </c>
      <c r="E58" s="3">
        <v>451.23</v>
      </c>
      <c r="F58" s="4">
        <f t="shared" si="1"/>
        <v>0.63646162865044775</v>
      </c>
      <c r="G58" s="4">
        <f t="shared" si="1"/>
        <v>0.90917987912648568</v>
      </c>
      <c r="H58" s="4">
        <f t="shared" si="1"/>
        <v>0.87131544280943363</v>
      </c>
      <c r="I58" s="8">
        <f t="shared" si="2"/>
        <v>38832244.365247965</v>
      </c>
      <c r="J58" s="8">
        <f t="shared" si="3"/>
        <v>36142907.924584366</v>
      </c>
      <c r="K58" s="8">
        <f t="shared" si="4"/>
        <v>33453571.48392076</v>
      </c>
    </row>
    <row r="59" spans="1:11" x14ac:dyDescent="0.7">
      <c r="A59" s="1">
        <v>41090</v>
      </c>
      <c r="B59" s="3">
        <v>79.77</v>
      </c>
      <c r="C59" s="3">
        <v>2363.79</v>
      </c>
      <c r="D59" s="3">
        <v>1811.77</v>
      </c>
      <c r="E59" s="3">
        <v>453.38</v>
      </c>
      <c r="F59" s="4">
        <f t="shared" si="1"/>
        <v>0.67469582650355497</v>
      </c>
      <c r="G59" s="4">
        <f t="shared" si="1"/>
        <v>0.92602056731872417</v>
      </c>
      <c r="H59" s="4">
        <f t="shared" si="1"/>
        <v>0.89133383932939581</v>
      </c>
      <c r="I59" s="8">
        <f t="shared" si="2"/>
        <v>39474411.802286744</v>
      </c>
      <c r="J59" s="8">
        <f t="shared" si="3"/>
        <v>36673288.09079136</v>
      </c>
      <c r="K59" s="8">
        <f t="shared" si="4"/>
        <v>33872164.37929596</v>
      </c>
    </row>
    <row r="60" spans="1:11" x14ac:dyDescent="0.7">
      <c r="A60" s="1">
        <v>41121</v>
      </c>
      <c r="B60" s="3">
        <v>78.11</v>
      </c>
      <c r="C60" s="3">
        <v>2396.62</v>
      </c>
      <c r="D60" s="3">
        <v>1836.76</v>
      </c>
      <c r="E60" s="3">
        <v>458.63</v>
      </c>
      <c r="F60" s="4">
        <f t="shared" si="1"/>
        <v>0.6698311769167421</v>
      </c>
      <c r="G60" s="4">
        <f t="shared" si="1"/>
        <v>0.9192571727060983</v>
      </c>
      <c r="H60" s="4">
        <f t="shared" si="1"/>
        <v>0.88289191911682752</v>
      </c>
      <c r="I60" s="8">
        <f t="shared" si="2"/>
        <v>38850545.333665192</v>
      </c>
      <c r="J60" s="8">
        <f t="shared" si="3"/>
        <v>36025951.370996319</v>
      </c>
      <c r="K60" s="8">
        <f t="shared" si="4"/>
        <v>33201357.408327427</v>
      </c>
    </row>
    <row r="61" spans="1:11" x14ac:dyDescent="0.7">
      <c r="A61" s="1">
        <v>41152</v>
      </c>
      <c r="B61" s="3">
        <v>78.37</v>
      </c>
      <c r="C61" s="3">
        <v>2450.6</v>
      </c>
      <c r="D61" s="3">
        <v>1837.96</v>
      </c>
      <c r="E61" s="3">
        <v>462.59</v>
      </c>
      <c r="F61" s="4">
        <f t="shared" si="1"/>
        <v>0.68719788878846433</v>
      </c>
      <c r="G61" s="4">
        <f t="shared" si="1"/>
        <v>0.92291962024223673</v>
      </c>
      <c r="H61" s="4">
        <f t="shared" si="1"/>
        <v>0.89347937459107496</v>
      </c>
      <c r="I61" s="8">
        <f t="shared" si="2"/>
        <v>39066432.958145738</v>
      </c>
      <c r="J61" s="8">
        <f t="shared" si="3"/>
        <v>36157967.054682009</v>
      </c>
      <c r="K61" s="8">
        <f t="shared" si="4"/>
        <v>33249501.151218258</v>
      </c>
    </row>
    <row r="62" spans="1:11" x14ac:dyDescent="0.7">
      <c r="A62" s="1">
        <v>41182</v>
      </c>
      <c r="B62" s="3">
        <v>77.900000000000006</v>
      </c>
      <c r="C62" s="3">
        <v>2513.9299999999998</v>
      </c>
      <c r="D62" s="3">
        <v>1840.49</v>
      </c>
      <c r="E62" s="3">
        <v>468.23</v>
      </c>
      <c r="F62" s="4">
        <f t="shared" si="1"/>
        <v>0.70072914137434339</v>
      </c>
      <c r="G62" s="4">
        <f t="shared" si="1"/>
        <v>0.91864749735629658</v>
      </c>
      <c r="H62" s="4">
        <f t="shared" si="1"/>
        <v>0.89894917503815908</v>
      </c>
      <c r="I62" s="8">
        <f t="shared" si="2"/>
        <v>39055594.150376104</v>
      </c>
      <c r="J62" s="8">
        <f t="shared" si="3"/>
        <v>36079322.879993439</v>
      </c>
      <c r="K62" s="8">
        <f t="shared" si="4"/>
        <v>33103051.609610755</v>
      </c>
    </row>
    <row r="63" spans="1:11" x14ac:dyDescent="0.7">
      <c r="A63" s="1">
        <v>41213</v>
      </c>
      <c r="B63" s="3">
        <v>79.760000000000005</v>
      </c>
      <c r="C63" s="3">
        <v>2467.5100000000002</v>
      </c>
      <c r="D63" s="3">
        <v>1844.11</v>
      </c>
      <c r="E63" s="3">
        <v>467.57</v>
      </c>
      <c r="F63" s="4">
        <f t="shared" si="1"/>
        <v>0.70421230164234361</v>
      </c>
      <c r="G63" s="4">
        <f t="shared" si="1"/>
        <v>0.94243182769129086</v>
      </c>
      <c r="H63" s="4">
        <f t="shared" si="1"/>
        <v>0.91911579233651097</v>
      </c>
      <c r="I63" s="8">
        <f t="shared" si="2"/>
        <v>39681749.602164522</v>
      </c>
      <c r="J63" s="8">
        <f t="shared" si="3"/>
        <v>36588710.014559321</v>
      </c>
      <c r="K63" s="8">
        <f t="shared" si="4"/>
        <v>33495670.426954098</v>
      </c>
    </row>
    <row r="64" spans="1:11" x14ac:dyDescent="0.7">
      <c r="A64" s="1">
        <v>41243</v>
      </c>
      <c r="B64" s="3">
        <v>82.45</v>
      </c>
      <c r="C64" s="3">
        <v>2481.8200000000002</v>
      </c>
      <c r="D64" s="3">
        <v>1847.02</v>
      </c>
      <c r="E64" s="3">
        <v>467.52</v>
      </c>
      <c r="F64" s="4">
        <f t="shared" si="1"/>
        <v>0.73218441542511137</v>
      </c>
      <c r="G64" s="4">
        <f t="shared" si="1"/>
        <v>0.97575376238270539</v>
      </c>
      <c r="H64" s="4">
        <f t="shared" si="1"/>
        <v>0.95001245438023163</v>
      </c>
      <c r="I64" s="8">
        <f t="shared" si="2"/>
        <v>40765676.858103499</v>
      </c>
      <c r="J64" s="8">
        <f t="shared" si="3"/>
        <v>37518662.777161449</v>
      </c>
      <c r="K64" s="8">
        <f t="shared" si="4"/>
        <v>34271648.696219377</v>
      </c>
    </row>
    <row r="65" spans="1:11" x14ac:dyDescent="0.7">
      <c r="A65" s="2">
        <v>41274</v>
      </c>
      <c r="B65" s="3">
        <v>86.74</v>
      </c>
      <c r="C65" s="3">
        <v>2504.44</v>
      </c>
      <c r="D65" s="3">
        <v>1844.39</v>
      </c>
      <c r="E65" s="3">
        <v>465.98</v>
      </c>
      <c r="F65" s="4">
        <f t="shared" si="1"/>
        <v>0.77730165075034074</v>
      </c>
      <c r="G65" s="4">
        <f t="shared" si="1"/>
        <v>1.0250620448816581</v>
      </c>
      <c r="H65" s="4">
        <f t="shared" si="1"/>
        <v>0.99615091777006659</v>
      </c>
      <c r="I65" s="8">
        <f t="shared" si="2"/>
        <v>42495509.523041017</v>
      </c>
      <c r="J65" s="8">
        <f t="shared" si="3"/>
        <v>39040800.414408453</v>
      </c>
      <c r="K65" s="8">
        <f t="shared" si="4"/>
        <v>35586091.305775866</v>
      </c>
    </row>
    <row r="66" spans="1:11" x14ac:dyDescent="0.7">
      <c r="A66" s="1">
        <v>41305</v>
      </c>
      <c r="B66" s="3">
        <v>91.72</v>
      </c>
      <c r="C66" s="3">
        <v>2634.16</v>
      </c>
      <c r="D66" s="3">
        <v>1831.49</v>
      </c>
      <c r="E66" s="3">
        <v>461.74</v>
      </c>
      <c r="F66" s="4">
        <f t="shared" si="1"/>
        <v>0.86450147253143983</v>
      </c>
      <c r="G66" s="4">
        <f t="shared" si="1"/>
        <v>1.0763327978821404</v>
      </c>
      <c r="H66" s="4">
        <f t="shared" si="1"/>
        <v>1.0437584134348905</v>
      </c>
      <c r="I66" s="8">
        <f t="shared" si="2"/>
        <v>44276431.494102873</v>
      </c>
      <c r="J66" s="8">
        <f t="shared" si="3"/>
        <v>40606616.831704795</v>
      </c>
      <c r="K66" s="8">
        <f t="shared" si="4"/>
        <v>36936802.169306695</v>
      </c>
    </row>
    <row r="67" spans="1:11" x14ac:dyDescent="0.7">
      <c r="A67" s="1">
        <v>41333</v>
      </c>
      <c r="B67" s="3">
        <v>92.53</v>
      </c>
      <c r="C67" s="3">
        <v>2669.92</v>
      </c>
      <c r="D67" s="3">
        <v>1840.67</v>
      </c>
      <c r="E67" s="3">
        <v>457.37</v>
      </c>
      <c r="F67" s="4">
        <f t="shared" si="1"/>
        <v>0.88397575036801979</v>
      </c>
      <c r="G67" s="4">
        <f t="shared" si="1"/>
        <v>1.0912806954284613</v>
      </c>
      <c r="H67" s="4">
        <f t="shared" si="1"/>
        <v>1.0430105024431278</v>
      </c>
      <c r="I67" s="8">
        <f t="shared" si="2"/>
        <v>43994704.96681051</v>
      </c>
      <c r="J67" s="8">
        <f t="shared" si="3"/>
        <v>40277519.930855118</v>
      </c>
      <c r="K67" s="8">
        <f t="shared" si="4"/>
        <v>36560334.894899696</v>
      </c>
    </row>
    <row r="68" spans="1:11" x14ac:dyDescent="0.7">
      <c r="A68" s="1">
        <v>41364</v>
      </c>
      <c r="B68" s="3">
        <v>94.19</v>
      </c>
      <c r="C68" s="3">
        <v>2770.05</v>
      </c>
      <c r="D68" s="3">
        <v>1842.14</v>
      </c>
      <c r="E68" s="3">
        <v>456.21</v>
      </c>
      <c r="F68" s="4">
        <f t="shared" ref="F68:H131" si="5">C68*$B68/C$3/$B$3</f>
        <v>0.93358087382571919</v>
      </c>
      <c r="G68" s="4">
        <f t="shared" si="5"/>
        <v>1.1117455665041749</v>
      </c>
      <c r="H68" s="4">
        <f t="shared" si="5"/>
        <v>1.0590294616504803</v>
      </c>
      <c r="I68" s="8">
        <f t="shared" si="2"/>
        <v>44420392.682851769</v>
      </c>
      <c r="J68" s="8">
        <f t="shared" si="3"/>
        <v>40596117.679616399</v>
      </c>
      <c r="K68" s="8">
        <f t="shared" si="4"/>
        <v>36771842.676380999</v>
      </c>
    </row>
    <row r="69" spans="1:11" x14ac:dyDescent="0.7">
      <c r="A69" s="1">
        <v>41394</v>
      </c>
      <c r="B69" s="3">
        <v>97.41</v>
      </c>
      <c r="C69" s="3">
        <v>2823.42</v>
      </c>
      <c r="D69" s="3">
        <v>1860.78</v>
      </c>
      <c r="E69" s="3">
        <v>462.55</v>
      </c>
      <c r="F69" s="4">
        <f t="shared" si="5"/>
        <v>0.98409850205569327</v>
      </c>
      <c r="G69" s="4">
        <f t="shared" si="5"/>
        <v>1.1613859005861422</v>
      </c>
      <c r="H69" s="4">
        <f t="shared" si="5"/>
        <v>1.1104542566490749</v>
      </c>
      <c r="I69" s="8">
        <f t="shared" ref="I69:I132" si="6">MAX(I68*(H69/H68)-I$3*0.05/12,0)</f>
        <v>46327376.666954219</v>
      </c>
      <c r="J69" s="8">
        <f t="shared" ref="J69:J132" si="7">MAX(J68*(H69/H68)-J$3*0.06/12,0)</f>
        <v>42267400.920556203</v>
      </c>
      <c r="K69" s="8">
        <f t="shared" ref="K69:K132" si="8">MAX(K68*(H69/H68)-K$3*0.07/12,0)</f>
        <v>38207425.174158163</v>
      </c>
    </row>
    <row r="70" spans="1:11" x14ac:dyDescent="0.7">
      <c r="A70" s="1">
        <v>41425</v>
      </c>
      <c r="B70" s="3">
        <v>100.46</v>
      </c>
      <c r="C70" s="3">
        <v>2889.46</v>
      </c>
      <c r="D70" s="3">
        <v>1827.58</v>
      </c>
      <c r="E70" s="3">
        <v>448.8</v>
      </c>
      <c r="F70" s="4">
        <f t="shared" si="5"/>
        <v>1.0386504203097688</v>
      </c>
      <c r="G70" s="4">
        <f t="shared" si="5"/>
        <v>1.1763797688966062</v>
      </c>
      <c r="H70" s="4">
        <f t="shared" si="5"/>
        <v>1.1111801295935761</v>
      </c>
      <c r="I70" s="8">
        <f t="shared" si="6"/>
        <v>46107659.579654954</v>
      </c>
      <c r="J70" s="8">
        <f t="shared" si="7"/>
        <v>41995029.940463066</v>
      </c>
      <c r="K70" s="8">
        <f t="shared" si="8"/>
        <v>37882400.301271155</v>
      </c>
    </row>
    <row r="71" spans="1:11" x14ac:dyDescent="0.7">
      <c r="A71" s="1">
        <v>41455</v>
      </c>
      <c r="B71" s="3">
        <v>99.12</v>
      </c>
      <c r="C71" s="3">
        <v>2850.66</v>
      </c>
      <c r="D71" s="3">
        <v>1799.31</v>
      </c>
      <c r="E71" s="3">
        <v>443.49</v>
      </c>
      <c r="F71" s="4">
        <f t="shared" si="5"/>
        <v>1.0110351526683126</v>
      </c>
      <c r="G71" s="4">
        <f t="shared" si="5"/>
        <v>1.1427343005440207</v>
      </c>
      <c r="H71" s="4">
        <f t="shared" si="5"/>
        <v>1.0833868741390511</v>
      </c>
      <c r="I71" s="8">
        <f t="shared" si="6"/>
        <v>44704397.451419868</v>
      </c>
      <c r="J71" s="8">
        <f t="shared" si="7"/>
        <v>40644634.452035263</v>
      </c>
      <c r="K71" s="8">
        <f t="shared" si="8"/>
        <v>36584871.452650636</v>
      </c>
    </row>
    <row r="72" spans="1:11" x14ac:dyDescent="0.7">
      <c r="A72" s="1">
        <v>41486</v>
      </c>
      <c r="B72" s="3">
        <v>97.86</v>
      </c>
      <c r="C72" s="3">
        <v>2995.72</v>
      </c>
      <c r="D72" s="3">
        <v>1801.77</v>
      </c>
      <c r="E72" s="3">
        <v>449.06</v>
      </c>
      <c r="F72" s="4">
        <f t="shared" si="5"/>
        <v>1.0489770121321644</v>
      </c>
      <c r="G72" s="4">
        <f t="shared" si="5"/>
        <v>1.1297504926348172</v>
      </c>
      <c r="H72" s="4">
        <f t="shared" si="5"/>
        <v>1.0830488062550236</v>
      </c>
      <c r="I72" s="8">
        <f t="shared" si="6"/>
        <v>44440447.567575157</v>
      </c>
      <c r="J72" s="8">
        <f t="shared" si="7"/>
        <v>40331951.40602994</v>
      </c>
      <c r="K72" s="8">
        <f t="shared" si="8"/>
        <v>36223455.2444847</v>
      </c>
    </row>
    <row r="73" spans="1:11" x14ac:dyDescent="0.7">
      <c r="A73" s="1">
        <v>41517</v>
      </c>
      <c r="B73" s="3">
        <v>98.15</v>
      </c>
      <c r="C73" s="3">
        <v>2908.96</v>
      </c>
      <c r="D73" s="3">
        <v>1792.56</v>
      </c>
      <c r="E73" s="3">
        <v>446.7</v>
      </c>
      <c r="F73" s="4">
        <f t="shared" si="5"/>
        <v>1.0216157837056197</v>
      </c>
      <c r="G73" s="4">
        <f t="shared" si="5"/>
        <v>1.1273064231636076</v>
      </c>
      <c r="H73" s="4">
        <f t="shared" si="5"/>
        <v>1.0805495852267972</v>
      </c>
      <c r="I73" s="8">
        <f t="shared" si="6"/>
        <v>44087897.70978184</v>
      </c>
      <c r="J73" s="8">
        <f t="shared" si="7"/>
        <v>39938882.229016677</v>
      </c>
      <c r="K73" s="8">
        <f t="shared" si="8"/>
        <v>35789866.74825149</v>
      </c>
    </row>
    <row r="74" spans="1:11" x14ac:dyDescent="0.7">
      <c r="A74" s="1">
        <v>41547</v>
      </c>
      <c r="B74" s="3">
        <v>98.21</v>
      </c>
      <c r="C74" s="3">
        <v>3000.18</v>
      </c>
      <c r="D74" s="3">
        <v>1809.53</v>
      </c>
      <c r="E74" s="3">
        <v>455.89</v>
      </c>
      <c r="F74" s="4">
        <f t="shared" si="5"/>
        <v>1.0542960108827562</v>
      </c>
      <c r="G74" s="4">
        <f t="shared" si="5"/>
        <v>1.1386741857469485</v>
      </c>
      <c r="H74" s="4">
        <f t="shared" si="5"/>
        <v>1.1034539702579718</v>
      </c>
      <c r="I74" s="8">
        <f t="shared" si="6"/>
        <v>44772427.876805998</v>
      </c>
      <c r="J74" s="8">
        <f t="shared" si="7"/>
        <v>40485465.809071571</v>
      </c>
      <c r="K74" s="8">
        <f t="shared" si="8"/>
        <v>36198503.741337121</v>
      </c>
    </row>
    <row r="75" spans="1:11" x14ac:dyDescent="0.7">
      <c r="A75" s="1">
        <v>41578</v>
      </c>
      <c r="B75" s="3">
        <v>98.35</v>
      </c>
      <c r="C75" s="3">
        <v>3138.09</v>
      </c>
      <c r="D75" s="3">
        <v>1824.16</v>
      </c>
      <c r="E75" s="3">
        <v>460.37</v>
      </c>
      <c r="F75" s="4">
        <f t="shared" si="5"/>
        <v>1.1043310922730836</v>
      </c>
      <c r="G75" s="4">
        <f t="shared" si="5"/>
        <v>1.149516657688388</v>
      </c>
      <c r="H75" s="4">
        <f t="shared" si="5"/>
        <v>1.1158859871212035</v>
      </c>
      <c r="I75" s="8">
        <f t="shared" si="6"/>
        <v>45026854.516588852</v>
      </c>
      <c r="J75" s="8">
        <f t="shared" si="7"/>
        <v>40641593.574452214</v>
      </c>
      <c r="K75" s="8">
        <f t="shared" si="8"/>
        <v>36256332.632315554</v>
      </c>
    </row>
    <row r="76" spans="1:11" x14ac:dyDescent="0.7">
      <c r="A76" s="1">
        <v>41608</v>
      </c>
      <c r="B76" s="3">
        <v>102.41</v>
      </c>
      <c r="C76" s="3">
        <v>3233.72</v>
      </c>
      <c r="D76" s="3">
        <v>1817.33</v>
      </c>
      <c r="E76" s="3">
        <v>456.6</v>
      </c>
      <c r="F76" s="4">
        <f t="shared" si="5"/>
        <v>1.1849617164818873</v>
      </c>
      <c r="G76" s="4">
        <f t="shared" si="5"/>
        <v>1.1924883322875834</v>
      </c>
      <c r="H76" s="4">
        <f t="shared" si="5"/>
        <v>1.1524357385378472</v>
      </c>
      <c r="I76" s="8">
        <f t="shared" si="6"/>
        <v>46251664.988848999</v>
      </c>
      <c r="J76" s="8">
        <f t="shared" si="7"/>
        <v>41672769.124164671</v>
      </c>
      <c r="K76" s="8">
        <f t="shared" si="8"/>
        <v>37093873.259480312</v>
      </c>
    </row>
    <row r="77" spans="1:11" x14ac:dyDescent="0.7">
      <c r="A77" s="1">
        <v>41639</v>
      </c>
      <c r="B77" s="3">
        <v>105.3</v>
      </c>
      <c r="C77" s="3">
        <v>3315.59</v>
      </c>
      <c r="D77" s="3">
        <v>1807.06</v>
      </c>
      <c r="E77" s="3">
        <v>453.87</v>
      </c>
      <c r="F77" s="4">
        <f t="shared" si="5"/>
        <v>1.2492482016741229</v>
      </c>
      <c r="G77" s="4">
        <f t="shared" si="5"/>
        <v>1.2192111348570731</v>
      </c>
      <c r="H77" s="4">
        <f t="shared" si="5"/>
        <v>1.1778725298249801</v>
      </c>
      <c r="I77" s="8">
        <f t="shared" si="6"/>
        <v>47022540.955865107</v>
      </c>
      <c r="J77" s="8">
        <f t="shared" si="7"/>
        <v>42292578.789138407</v>
      </c>
      <c r="K77" s="8">
        <f t="shared" si="8"/>
        <v>37562616.622411676</v>
      </c>
    </row>
    <row r="78" spans="1:11" x14ac:dyDescent="0.7">
      <c r="A78" s="1">
        <v>41670</v>
      </c>
      <c r="B78" s="3">
        <v>102.03</v>
      </c>
      <c r="C78" s="3">
        <v>3200.95</v>
      </c>
      <c r="D78" s="3">
        <v>1833.76</v>
      </c>
      <c r="E78" s="3">
        <v>458.67</v>
      </c>
      <c r="F78" s="4">
        <f t="shared" si="5"/>
        <v>1.1686011723255034</v>
      </c>
      <c r="G78" s="4">
        <f t="shared" si="5"/>
        <v>1.1988044828224673</v>
      </c>
      <c r="H78" s="4">
        <f t="shared" si="5"/>
        <v>1.1533647302145238</v>
      </c>
      <c r="I78" s="8">
        <f t="shared" si="6"/>
        <v>45794150.695679605</v>
      </c>
      <c r="J78" s="8">
        <f t="shared" si="7"/>
        <v>41112604.072241277</v>
      </c>
      <c r="K78" s="8">
        <f t="shared" si="8"/>
        <v>36431057.448802926</v>
      </c>
    </row>
    <row r="79" spans="1:11" x14ac:dyDescent="0.7">
      <c r="A79" s="1">
        <v>41698</v>
      </c>
      <c r="B79" s="3">
        <v>101.8</v>
      </c>
      <c r="C79" s="3">
        <v>3347.38</v>
      </c>
      <c r="D79" s="3">
        <v>1843.51</v>
      </c>
      <c r="E79" s="3">
        <v>465.1</v>
      </c>
      <c r="F79" s="4">
        <f t="shared" si="5"/>
        <v>1.2193049463650238</v>
      </c>
      <c r="G79" s="4">
        <f t="shared" si="5"/>
        <v>1.2024616994037438</v>
      </c>
      <c r="H79" s="4">
        <f t="shared" si="5"/>
        <v>1.1668971041651004</v>
      </c>
      <c r="I79" s="8">
        <f t="shared" si="6"/>
        <v>46081451.304696605</v>
      </c>
      <c r="J79" s="8">
        <f t="shared" si="7"/>
        <v>41294976.315654762</v>
      </c>
      <c r="K79" s="8">
        <f t="shared" si="8"/>
        <v>36508501.32661289</v>
      </c>
    </row>
    <row r="80" spans="1:11" x14ac:dyDescent="0.7">
      <c r="A80" s="1">
        <v>41729</v>
      </c>
      <c r="B80" s="3">
        <v>103.19</v>
      </c>
      <c r="C80" s="3">
        <v>3375.51</v>
      </c>
      <c r="D80" s="3">
        <v>1840.37</v>
      </c>
      <c r="E80" s="3">
        <v>464.78</v>
      </c>
      <c r="F80" s="4">
        <f t="shared" si="5"/>
        <v>1.246340053221461</v>
      </c>
      <c r="G80" s="4">
        <f t="shared" si="5"/>
        <v>1.2168042952526255</v>
      </c>
      <c r="H80" s="4">
        <f t="shared" si="5"/>
        <v>1.1820163629272349</v>
      </c>
      <c r="I80" s="8">
        <f t="shared" si="6"/>
        <v>46428519.704235479</v>
      </c>
      <c r="J80" s="8">
        <f t="shared" si="7"/>
        <v>41530027.289955802</v>
      </c>
      <c r="K80" s="8">
        <f t="shared" si="8"/>
        <v>36631534.875676095</v>
      </c>
    </row>
    <row r="81" spans="1:11" x14ac:dyDescent="0.7">
      <c r="A81" s="1">
        <v>41759</v>
      </c>
      <c r="B81" s="3">
        <v>102.24</v>
      </c>
      <c r="C81" s="3">
        <v>3400.46</v>
      </c>
      <c r="D81" s="3">
        <v>1855.9</v>
      </c>
      <c r="E81" s="3">
        <v>470.04</v>
      </c>
      <c r="F81" s="4">
        <f t="shared" si="5"/>
        <v>1.243993330675184</v>
      </c>
      <c r="G81" s="4">
        <f t="shared" si="5"/>
        <v>1.2157755047017824</v>
      </c>
      <c r="H81" s="4">
        <f t="shared" si="5"/>
        <v>1.1843882847810983</v>
      </c>
      <c r="I81" s="8">
        <f t="shared" si="6"/>
        <v>46271686.621363662</v>
      </c>
      <c r="J81" s="8">
        <f t="shared" si="7"/>
        <v>41313364.528263263</v>
      </c>
      <c r="K81" s="8">
        <f t="shared" si="8"/>
        <v>36355042.435162835</v>
      </c>
    </row>
    <row r="82" spans="1:11" x14ac:dyDescent="0.7">
      <c r="A82" s="1">
        <v>41790</v>
      </c>
      <c r="B82" s="3">
        <v>101.78</v>
      </c>
      <c r="C82" s="3">
        <v>3480.29</v>
      </c>
      <c r="D82" s="3">
        <v>1877.03</v>
      </c>
      <c r="E82" s="3">
        <v>472.82</v>
      </c>
      <c r="F82" s="4">
        <f t="shared" si="5"/>
        <v>1.2674692181433773</v>
      </c>
      <c r="G82" s="4">
        <f t="shared" si="5"/>
        <v>1.2240851712374508</v>
      </c>
      <c r="H82" s="4">
        <f t="shared" si="5"/>
        <v>1.186032882067799</v>
      </c>
      <c r="I82" s="8">
        <f t="shared" si="6"/>
        <v>46085937.755258173</v>
      </c>
      <c r="J82" s="8">
        <f t="shared" si="7"/>
        <v>41070730.721496269</v>
      </c>
      <c r="K82" s="8">
        <f t="shared" si="8"/>
        <v>36055523.687734336</v>
      </c>
    </row>
    <row r="83" spans="1:11" x14ac:dyDescent="0.7">
      <c r="A83" s="1">
        <v>41820</v>
      </c>
      <c r="B83" s="3">
        <v>101.3</v>
      </c>
      <c r="C83" s="3">
        <v>3552.18</v>
      </c>
      <c r="D83" s="3">
        <v>1878</v>
      </c>
      <c r="E83" s="3">
        <v>476.26</v>
      </c>
      <c r="F83" s="4">
        <f t="shared" si="5"/>
        <v>1.2875495479600541</v>
      </c>
      <c r="G83" s="4">
        <f t="shared" si="5"/>
        <v>1.2189419111170181</v>
      </c>
      <c r="H83" s="4">
        <f t="shared" si="5"/>
        <v>1.1890277693887077</v>
      </c>
      <c r="I83" s="8">
        <f t="shared" si="6"/>
        <v>45952310.743513584</v>
      </c>
      <c r="J83" s="8">
        <f t="shared" si="7"/>
        <v>40874439.659551859</v>
      </c>
      <c r="K83" s="8">
        <f t="shared" si="8"/>
        <v>35796568.575590104</v>
      </c>
    </row>
    <row r="84" spans="1:11" x14ac:dyDescent="0.7">
      <c r="A84" s="1">
        <v>41851</v>
      </c>
      <c r="B84" s="3">
        <v>102.79</v>
      </c>
      <c r="C84" s="3">
        <v>3503.19</v>
      </c>
      <c r="D84" s="3">
        <v>1873.29</v>
      </c>
      <c r="E84" s="3">
        <v>471.97</v>
      </c>
      <c r="F84" s="4">
        <f t="shared" si="5"/>
        <v>1.2884693711393402</v>
      </c>
      <c r="G84" s="4">
        <f t="shared" si="5"/>
        <v>1.2337690097434473</v>
      </c>
      <c r="H84" s="4">
        <f t="shared" si="5"/>
        <v>1.1956489998881785</v>
      </c>
      <c r="I84" s="8">
        <f t="shared" si="6"/>
        <v>45958201.185477391</v>
      </c>
      <c r="J84" s="8">
        <f t="shared" si="7"/>
        <v>40802053.423914775</v>
      </c>
      <c r="K84" s="8">
        <f t="shared" si="8"/>
        <v>35645905.66235213</v>
      </c>
    </row>
    <row r="85" spans="1:11" x14ac:dyDescent="0.7">
      <c r="A85" s="1">
        <v>41882</v>
      </c>
      <c r="B85" s="3">
        <v>104.05</v>
      </c>
      <c r="C85" s="3">
        <v>3643.33</v>
      </c>
      <c r="D85" s="3">
        <v>1893.97</v>
      </c>
      <c r="E85" s="3">
        <v>474.56</v>
      </c>
      <c r="F85" s="4">
        <f t="shared" si="5"/>
        <v>1.3564385847962437</v>
      </c>
      <c r="G85" s="4">
        <f t="shared" si="5"/>
        <v>1.2626795784513412</v>
      </c>
      <c r="H85" s="4">
        <f t="shared" si="5"/>
        <v>1.2169469832998923</v>
      </c>
      <c r="I85" s="8">
        <f t="shared" si="6"/>
        <v>46526850.309569865</v>
      </c>
      <c r="J85" s="8">
        <f t="shared" si="7"/>
        <v>41228856.571885183</v>
      </c>
      <c r="K85" s="8">
        <f t="shared" si="8"/>
        <v>35930862.834200464</v>
      </c>
    </row>
    <row r="86" spans="1:11" x14ac:dyDescent="0.7">
      <c r="A86" s="1">
        <v>41912</v>
      </c>
      <c r="B86" s="3">
        <v>109.64</v>
      </c>
      <c r="C86" s="3">
        <v>3592.25</v>
      </c>
      <c r="D86" s="3">
        <v>1881.11</v>
      </c>
      <c r="E86" s="3">
        <v>461.32</v>
      </c>
      <c r="F86" s="4">
        <f t="shared" si="5"/>
        <v>1.4092729659926757</v>
      </c>
      <c r="G86" s="4">
        <f t="shared" si="5"/>
        <v>1.3214818280969076</v>
      </c>
      <c r="H86" s="4">
        <f t="shared" si="5"/>
        <v>1.2465501485056809</v>
      </c>
      <c r="I86" s="8">
        <f t="shared" si="6"/>
        <v>47408651.493286498</v>
      </c>
      <c r="J86" s="8">
        <f t="shared" si="7"/>
        <v>41931780.009875678</v>
      </c>
      <c r="K86" s="8">
        <f t="shared" si="8"/>
        <v>36454908.52646482</v>
      </c>
    </row>
    <row r="87" spans="1:11" x14ac:dyDescent="0.7">
      <c r="A87" s="1">
        <v>41943</v>
      </c>
      <c r="B87" s="3">
        <v>112.3</v>
      </c>
      <c r="C87" s="3">
        <v>3679.99</v>
      </c>
      <c r="D87" s="3">
        <v>1899.6</v>
      </c>
      <c r="E87" s="3">
        <v>461.38</v>
      </c>
      <c r="F87" s="4">
        <f t="shared" si="5"/>
        <v>1.4787199611421176</v>
      </c>
      <c r="G87" s="4">
        <f t="shared" si="5"/>
        <v>1.3668469676126793</v>
      </c>
      <c r="H87" s="4">
        <f t="shared" si="5"/>
        <v>1.2769590357605591</v>
      </c>
      <c r="I87" s="8">
        <f t="shared" si="6"/>
        <v>48315158.786549717</v>
      </c>
      <c r="J87" s="8">
        <f t="shared" si="7"/>
        <v>42654682.114733003</v>
      </c>
      <c r="K87" s="8">
        <f t="shared" si="8"/>
        <v>36994205.442916252</v>
      </c>
    </row>
    <row r="88" spans="1:11" x14ac:dyDescent="0.7">
      <c r="A88" s="1">
        <v>41973</v>
      </c>
      <c r="B88" s="3">
        <v>118.61</v>
      </c>
      <c r="C88" s="3">
        <v>3778.96</v>
      </c>
      <c r="D88" s="3">
        <v>1913.08</v>
      </c>
      <c r="E88" s="3">
        <v>459.7</v>
      </c>
      <c r="F88" s="4">
        <f t="shared" si="5"/>
        <v>1.6038108289621593</v>
      </c>
      <c r="G88" s="4">
        <f t="shared" si="5"/>
        <v>1.4538928936836826</v>
      </c>
      <c r="H88" s="4">
        <f t="shared" si="5"/>
        <v>1.3437988163572332</v>
      </c>
      <c r="I88" s="8">
        <f t="shared" si="6"/>
        <v>50594115.880982295</v>
      </c>
      <c r="J88" s="8">
        <f t="shared" si="7"/>
        <v>44587353.260892011</v>
      </c>
      <c r="K88" s="8">
        <f t="shared" si="8"/>
        <v>38580590.640801683</v>
      </c>
    </row>
    <row r="89" spans="1:11" x14ac:dyDescent="0.7">
      <c r="A89" s="1">
        <v>42004</v>
      </c>
      <c r="B89" s="3">
        <v>119.68</v>
      </c>
      <c r="C89" s="3">
        <v>3769.44</v>
      </c>
      <c r="D89" s="3">
        <v>1914.87</v>
      </c>
      <c r="E89" s="3">
        <v>456.53</v>
      </c>
      <c r="F89" s="4">
        <f t="shared" si="5"/>
        <v>1.6142022784804853</v>
      </c>
      <c r="G89" s="4">
        <f t="shared" si="5"/>
        <v>1.4683813238639347</v>
      </c>
      <c r="H89" s="4">
        <f t="shared" si="5"/>
        <v>1.346571277625205</v>
      </c>
      <c r="I89" s="8">
        <f t="shared" si="6"/>
        <v>50448499.234323487</v>
      </c>
      <c r="J89" s="8">
        <f t="shared" si="7"/>
        <v>44379343.749685787</v>
      </c>
      <c r="K89" s="8">
        <f t="shared" si="8"/>
        <v>38310188.265048034</v>
      </c>
    </row>
    <row r="90" spans="1:11" x14ac:dyDescent="0.7">
      <c r="A90" s="1">
        <v>42035</v>
      </c>
      <c r="B90" s="3">
        <v>117.44</v>
      </c>
      <c r="C90" s="3">
        <v>3656.28</v>
      </c>
      <c r="D90" s="3">
        <v>1955.02</v>
      </c>
      <c r="E90" s="3">
        <v>455.81</v>
      </c>
      <c r="F90" s="4">
        <f t="shared" si="5"/>
        <v>1.5364379654671498</v>
      </c>
      <c r="G90" s="4">
        <f t="shared" si="5"/>
        <v>1.4711102573995714</v>
      </c>
      <c r="H90" s="4">
        <f t="shared" si="5"/>
        <v>1.3192841233875516</v>
      </c>
      <c r="I90" s="8">
        <f t="shared" si="6"/>
        <v>49176202.08411777</v>
      </c>
      <c r="J90" s="8">
        <f t="shared" si="7"/>
        <v>43180033.020290762</v>
      </c>
      <c r="K90" s="8">
        <f t="shared" si="8"/>
        <v>37183863.956463709</v>
      </c>
    </row>
    <row r="91" spans="1:11" x14ac:dyDescent="0.7">
      <c r="A91" s="1">
        <v>42063</v>
      </c>
      <c r="B91" s="3">
        <v>119.51</v>
      </c>
      <c r="C91" s="3">
        <v>3866.42</v>
      </c>
      <c r="D91" s="3">
        <v>1936.64</v>
      </c>
      <c r="E91" s="3">
        <v>452.12</v>
      </c>
      <c r="F91" s="4">
        <f t="shared" si="5"/>
        <v>1.65338051684554</v>
      </c>
      <c r="G91" s="4">
        <f t="shared" si="5"/>
        <v>1.4829657488576835</v>
      </c>
      <c r="H91" s="4">
        <f t="shared" si="5"/>
        <v>1.3316693679335243</v>
      </c>
      <c r="I91" s="8">
        <f t="shared" si="6"/>
        <v>49387861.007966623</v>
      </c>
      <c r="J91" s="8">
        <f t="shared" si="7"/>
        <v>43285400.79435771</v>
      </c>
      <c r="K91" s="8">
        <f t="shared" si="8"/>
        <v>37182940.580748759</v>
      </c>
    </row>
    <row r="92" spans="1:11" x14ac:dyDescent="0.7">
      <c r="A92" s="1">
        <v>42094</v>
      </c>
      <c r="B92" s="3">
        <v>120.12</v>
      </c>
      <c r="C92" s="3">
        <v>3805.27</v>
      </c>
      <c r="D92" s="3">
        <v>1945.63</v>
      </c>
      <c r="E92" s="3">
        <v>447.76</v>
      </c>
      <c r="F92" s="4">
        <f t="shared" si="5"/>
        <v>1.6355368794207379</v>
      </c>
      <c r="G92" s="4">
        <f t="shared" si="5"/>
        <v>1.4974542200449308</v>
      </c>
      <c r="H92" s="4">
        <f t="shared" si="5"/>
        <v>1.3255589977058644</v>
      </c>
      <c r="I92" s="8">
        <f t="shared" si="6"/>
        <v>48911244.609949462</v>
      </c>
      <c r="J92" s="8">
        <f t="shared" si="7"/>
        <v>42786785.559469029</v>
      </c>
      <c r="K92" s="8">
        <f t="shared" si="8"/>
        <v>36662326.508988567</v>
      </c>
    </row>
    <row r="93" spans="1:11" x14ac:dyDescent="0.7">
      <c r="A93" s="1">
        <v>42124</v>
      </c>
      <c r="B93" s="3">
        <v>119.34</v>
      </c>
      <c r="C93" s="3">
        <v>3841.78</v>
      </c>
      <c r="D93" s="3">
        <v>1938.65</v>
      </c>
      <c r="E93" s="3">
        <v>452.52</v>
      </c>
      <c r="F93" s="4">
        <f t="shared" si="5"/>
        <v>1.6405069154282128</v>
      </c>
      <c r="G93" s="4">
        <f t="shared" si="5"/>
        <v>1.4823932181569808</v>
      </c>
      <c r="H93" s="4">
        <f t="shared" si="5"/>
        <v>1.330951581192676</v>
      </c>
      <c r="I93" s="8">
        <f t="shared" si="6"/>
        <v>48860223.282690175</v>
      </c>
      <c r="J93" s="8">
        <f t="shared" si="7"/>
        <v>42660848.96491614</v>
      </c>
      <c r="K93" s="8">
        <f t="shared" si="8"/>
        <v>36461474.647142082</v>
      </c>
    </row>
    <row r="94" spans="1:11" x14ac:dyDescent="0.7">
      <c r="A94" s="1">
        <v>42155</v>
      </c>
      <c r="B94" s="3">
        <v>124.11</v>
      </c>
      <c r="C94" s="3">
        <v>3891.18</v>
      </c>
      <c r="D94" s="3">
        <v>1933.98</v>
      </c>
      <c r="E94" s="3">
        <v>444.43</v>
      </c>
      <c r="F94" s="4">
        <f t="shared" si="5"/>
        <v>1.7280155143730702</v>
      </c>
      <c r="G94" s="4">
        <f t="shared" si="5"/>
        <v>1.537930573476636</v>
      </c>
      <c r="H94" s="4">
        <f t="shared" si="5"/>
        <v>1.3594041370427614</v>
      </c>
      <c r="I94" s="8">
        <f t="shared" si="6"/>
        <v>49654737.787532359</v>
      </c>
      <c r="J94" s="8">
        <f t="shared" si="7"/>
        <v>43272835.700525738</v>
      </c>
      <c r="K94" s="8">
        <f t="shared" si="8"/>
        <v>36890933.613519087</v>
      </c>
    </row>
    <row r="95" spans="1:11" x14ac:dyDescent="0.7">
      <c r="A95" s="1">
        <v>42185</v>
      </c>
      <c r="B95" s="3">
        <v>122.49</v>
      </c>
      <c r="C95" s="3">
        <v>3815.85</v>
      </c>
      <c r="D95" s="3">
        <v>1912.89</v>
      </c>
      <c r="E95" s="3">
        <v>442.48</v>
      </c>
      <c r="F95" s="4">
        <f t="shared" si="5"/>
        <v>1.6724435565998612</v>
      </c>
      <c r="G95" s="4">
        <f t="shared" si="5"/>
        <v>1.50130388309676</v>
      </c>
      <c r="H95" s="4">
        <f t="shared" si="5"/>
        <v>1.3357731963854607</v>
      </c>
      <c r="I95" s="8">
        <f t="shared" si="6"/>
        <v>48541574.192515217</v>
      </c>
      <c r="J95" s="8">
        <f t="shared" si="7"/>
        <v>42220610.674392775</v>
      </c>
      <c r="K95" s="8">
        <f t="shared" si="8"/>
        <v>35899647.156270303</v>
      </c>
    </row>
    <row r="96" spans="1:11" x14ac:dyDescent="0.7">
      <c r="A96" s="1">
        <v>42216</v>
      </c>
      <c r="B96" s="3">
        <v>123.92</v>
      </c>
      <c r="C96" s="3">
        <v>3895.8</v>
      </c>
      <c r="D96" s="3">
        <v>1926.19</v>
      </c>
      <c r="E96" s="3">
        <v>443.48</v>
      </c>
      <c r="F96" s="4">
        <f t="shared" si="5"/>
        <v>1.7274186282030743</v>
      </c>
      <c r="G96" s="4">
        <f t="shared" si="5"/>
        <v>1.5293909115179698</v>
      </c>
      <c r="H96" s="4">
        <f t="shared" si="5"/>
        <v>1.3544216529773641</v>
      </c>
      <c r="I96" s="8">
        <f t="shared" si="6"/>
        <v>48969253.188980542</v>
      </c>
      <c r="J96" s="8">
        <f t="shared" si="7"/>
        <v>42510043.991048321</v>
      </c>
      <c r="K96" s="8">
        <f t="shared" si="8"/>
        <v>36050834.793116078</v>
      </c>
    </row>
    <row r="97" spans="1:11" x14ac:dyDescent="0.7">
      <c r="A97" s="1">
        <v>42247</v>
      </c>
      <c r="B97" s="3">
        <v>121.22</v>
      </c>
      <c r="C97" s="3">
        <v>3660.75</v>
      </c>
      <c r="D97" s="3">
        <v>1923.42</v>
      </c>
      <c r="E97" s="3">
        <v>443.99</v>
      </c>
      <c r="F97" s="4">
        <f t="shared" si="5"/>
        <v>1.5878295914040619</v>
      </c>
      <c r="G97" s="4">
        <f t="shared" si="5"/>
        <v>1.4939167054464162</v>
      </c>
      <c r="H97" s="4">
        <f t="shared" si="5"/>
        <v>1.3264348166169773</v>
      </c>
      <c r="I97" s="8">
        <f t="shared" si="6"/>
        <v>47707386.262106143</v>
      </c>
      <c r="J97" s="8">
        <f t="shared" si="7"/>
        <v>41331645.715123683</v>
      </c>
      <c r="K97" s="8">
        <f t="shared" si="8"/>
        <v>34955905.168141201</v>
      </c>
    </row>
    <row r="98" spans="1:11" x14ac:dyDescent="0.7">
      <c r="A98" s="1">
        <v>42277</v>
      </c>
      <c r="B98" s="3">
        <v>119.84</v>
      </c>
      <c r="C98" s="3">
        <v>3570.17</v>
      </c>
      <c r="D98" s="3">
        <v>1936.43</v>
      </c>
      <c r="E98" s="3">
        <v>446.26</v>
      </c>
      <c r="F98" s="4">
        <f t="shared" si="5"/>
        <v>1.5309120353859007</v>
      </c>
      <c r="G98" s="4">
        <f t="shared" si="5"/>
        <v>1.4868993756549744</v>
      </c>
      <c r="H98" s="4">
        <f t="shared" si="5"/>
        <v>1.3180388332376578</v>
      </c>
      <c r="I98" s="8">
        <f t="shared" si="6"/>
        <v>47155411.059774674</v>
      </c>
      <c r="J98" s="8">
        <f t="shared" si="7"/>
        <v>40770027.272877753</v>
      </c>
      <c r="K98" s="8">
        <f t="shared" si="8"/>
        <v>34384643.485980809</v>
      </c>
    </row>
    <row r="99" spans="1:11" x14ac:dyDescent="0.7">
      <c r="A99" s="1">
        <v>42308</v>
      </c>
      <c r="B99" s="3">
        <v>120.61</v>
      </c>
      <c r="C99" s="3">
        <v>3871.33</v>
      </c>
      <c r="D99" s="3">
        <v>1936.76</v>
      </c>
      <c r="E99" s="3">
        <v>447.2</v>
      </c>
      <c r="F99" s="4">
        <f t="shared" si="5"/>
        <v>1.6707176133751069</v>
      </c>
      <c r="G99" s="4">
        <f t="shared" si="5"/>
        <v>1.4967080721326811</v>
      </c>
      <c r="H99" s="4">
        <f t="shared" si="5"/>
        <v>1.3293016900426879</v>
      </c>
      <c r="I99" s="8">
        <f t="shared" si="6"/>
        <v>47308361.738431051</v>
      </c>
      <c r="J99" s="8">
        <f t="shared" si="7"/>
        <v>40818413.805605046</v>
      </c>
      <c r="K99" s="8">
        <f t="shared" si="8"/>
        <v>34328465.872779019</v>
      </c>
    </row>
    <row r="100" spans="1:11" x14ac:dyDescent="0.7">
      <c r="A100" s="1">
        <v>42338</v>
      </c>
      <c r="B100" s="3">
        <v>123.08</v>
      </c>
      <c r="C100" s="3">
        <v>3882.84</v>
      </c>
      <c r="D100" s="3">
        <v>1931.64</v>
      </c>
      <c r="E100" s="3">
        <v>439.79</v>
      </c>
      <c r="F100" s="4">
        <f t="shared" si="5"/>
        <v>1.7100016253175434</v>
      </c>
      <c r="G100" s="4">
        <f t="shared" si="5"/>
        <v>1.5233217890460995</v>
      </c>
      <c r="H100" s="4">
        <f t="shared" si="5"/>
        <v>1.3340474659612231</v>
      </c>
      <c r="I100" s="8">
        <f t="shared" si="6"/>
        <v>47227258.600268625</v>
      </c>
      <c r="J100" s="8">
        <f t="shared" si="7"/>
        <v>40664140.728787713</v>
      </c>
      <c r="K100" s="8">
        <f t="shared" si="8"/>
        <v>34101022.857306778</v>
      </c>
    </row>
    <row r="101" spans="1:11" x14ac:dyDescent="0.7">
      <c r="A101" s="1">
        <v>42369</v>
      </c>
      <c r="B101" s="3">
        <v>120.3</v>
      </c>
      <c r="C101" s="3">
        <v>3821.6</v>
      </c>
      <c r="D101" s="3">
        <v>1925.4</v>
      </c>
      <c r="E101" s="3">
        <v>442.13</v>
      </c>
      <c r="F101" s="4">
        <f t="shared" si="5"/>
        <v>1.6450170221341613</v>
      </c>
      <c r="G101" s="4">
        <f t="shared" si="5"/>
        <v>1.4841048052971866</v>
      </c>
      <c r="H101" s="4">
        <f t="shared" si="5"/>
        <v>1.3108531926239588</v>
      </c>
      <c r="I101" s="8">
        <f t="shared" si="6"/>
        <v>46156146.928537346</v>
      </c>
      <c r="J101" s="8">
        <f t="shared" si="7"/>
        <v>39657138.002757348</v>
      </c>
      <c r="K101" s="8">
        <f t="shared" si="8"/>
        <v>33158129.076977327</v>
      </c>
    </row>
    <row r="102" spans="1:11" x14ac:dyDescent="0.7">
      <c r="A102" s="1">
        <v>42400</v>
      </c>
      <c r="B102" s="3">
        <v>121.03</v>
      </c>
      <c r="C102" s="3">
        <v>3631.96</v>
      </c>
      <c r="D102" s="3">
        <v>1951.89</v>
      </c>
      <c r="E102" s="3">
        <v>445.96</v>
      </c>
      <c r="F102" s="4">
        <f t="shared" si="5"/>
        <v>1.572872903633536</v>
      </c>
      <c r="G102" s="4">
        <f t="shared" si="5"/>
        <v>1.5136530795585004</v>
      </c>
      <c r="H102" s="4">
        <f t="shared" si="5"/>
        <v>1.3302319805396401</v>
      </c>
      <c r="I102" s="8">
        <f t="shared" si="6"/>
        <v>46588488.923328325</v>
      </c>
      <c r="J102" s="8">
        <f t="shared" si="7"/>
        <v>39943402.941518344</v>
      </c>
      <c r="K102" s="8">
        <f t="shared" si="8"/>
        <v>33298316.95970834</v>
      </c>
    </row>
    <row r="103" spans="1:11" x14ac:dyDescent="0.7">
      <c r="A103" s="1">
        <v>42429</v>
      </c>
      <c r="B103" s="3">
        <v>112.66</v>
      </c>
      <c r="C103" s="3">
        <v>3627.06</v>
      </c>
      <c r="D103" s="3">
        <v>1965.74</v>
      </c>
      <c r="E103" s="3">
        <v>455.89</v>
      </c>
      <c r="F103" s="4">
        <f t="shared" si="5"/>
        <v>1.4621233991647069</v>
      </c>
      <c r="G103" s="4">
        <f t="shared" si="5"/>
        <v>1.4189719104253007</v>
      </c>
      <c r="H103" s="4">
        <f t="shared" si="5"/>
        <v>1.2658092280751769</v>
      </c>
      <c r="I103" s="8">
        <f t="shared" si="6"/>
        <v>44082221.795858279</v>
      </c>
      <c r="J103" s="8">
        <f t="shared" si="7"/>
        <v>37708955.418127842</v>
      </c>
      <c r="K103" s="8">
        <f t="shared" si="8"/>
        <v>31335689.040397387</v>
      </c>
    </row>
    <row r="104" spans="1:11" x14ac:dyDescent="0.7">
      <c r="A104" s="1">
        <v>42460</v>
      </c>
      <c r="B104" s="3">
        <v>112.56</v>
      </c>
      <c r="C104" s="3">
        <v>3873.11</v>
      </c>
      <c r="D104" s="3">
        <v>1983.77</v>
      </c>
      <c r="E104" s="3">
        <v>468.21</v>
      </c>
      <c r="F104" s="4">
        <f t="shared" si="5"/>
        <v>1.559924059989487</v>
      </c>
      <c r="G104" s="4">
        <f t="shared" si="5"/>
        <v>1.4307158192857563</v>
      </c>
      <c r="H104" s="4">
        <f t="shared" si="5"/>
        <v>1.2988626070648113</v>
      </c>
      <c r="I104" s="8">
        <f t="shared" si="6"/>
        <v>44983316.567018449</v>
      </c>
      <c r="J104" s="8">
        <f t="shared" si="7"/>
        <v>38393628.595644437</v>
      </c>
      <c r="K104" s="8">
        <f t="shared" si="8"/>
        <v>31803940.624270402</v>
      </c>
    </row>
    <row r="105" spans="1:11" x14ac:dyDescent="0.7">
      <c r="A105" s="1">
        <v>42490</v>
      </c>
      <c r="B105" s="3">
        <v>106.35</v>
      </c>
      <c r="C105" s="3">
        <v>3888.13</v>
      </c>
      <c r="D105" s="3">
        <v>1991.39</v>
      </c>
      <c r="E105" s="3">
        <v>474.44</v>
      </c>
      <c r="F105" s="4">
        <f t="shared" si="5"/>
        <v>1.4795778192085798</v>
      </c>
      <c r="G105" s="4">
        <f t="shared" si="5"/>
        <v>1.3569748313907517</v>
      </c>
      <c r="H105" s="4">
        <f t="shared" si="5"/>
        <v>1.2435327745885727</v>
      </c>
      <c r="I105" s="8">
        <f t="shared" si="6"/>
        <v>42817086.662222564</v>
      </c>
      <c r="J105" s="8">
        <f t="shared" si="7"/>
        <v>36458110.699604236</v>
      </c>
      <c r="K105" s="8">
        <f t="shared" si="8"/>
        <v>30099134.736985888</v>
      </c>
    </row>
    <row r="106" spans="1:11" x14ac:dyDescent="0.7">
      <c r="A106" s="1">
        <v>42521</v>
      </c>
      <c r="B106" s="3">
        <v>110.68</v>
      </c>
      <c r="C106" s="3">
        <v>3957.95</v>
      </c>
      <c r="D106" s="3">
        <v>1991.9</v>
      </c>
      <c r="E106" s="3">
        <v>468.08</v>
      </c>
      <c r="F106" s="4">
        <f t="shared" si="5"/>
        <v>1.5674691232864029</v>
      </c>
      <c r="G106" s="4">
        <f t="shared" si="5"/>
        <v>1.4125852220915716</v>
      </c>
      <c r="H106" s="4">
        <f t="shared" si="5"/>
        <v>1.2768141298081108</v>
      </c>
      <c r="I106" s="8">
        <f t="shared" si="6"/>
        <v>43713024.02695559</v>
      </c>
      <c r="J106" s="8">
        <f t="shared" si="7"/>
        <v>37133859.274649404</v>
      </c>
      <c r="K106" s="8">
        <f t="shared" si="8"/>
        <v>30554694.522343207</v>
      </c>
    </row>
    <row r="107" spans="1:11" x14ac:dyDescent="0.7">
      <c r="A107" s="1">
        <v>42551</v>
      </c>
      <c r="B107" s="3">
        <v>103.25</v>
      </c>
      <c r="C107" s="3">
        <v>3968.21</v>
      </c>
      <c r="D107" s="3">
        <v>2027.69</v>
      </c>
      <c r="E107" s="3">
        <v>481.75</v>
      </c>
      <c r="F107" s="4">
        <f t="shared" si="5"/>
        <v>1.4660346942937206</v>
      </c>
      <c r="G107" s="4">
        <f t="shared" si="5"/>
        <v>1.3414348844546111</v>
      </c>
      <c r="H107" s="4">
        <f t="shared" si="5"/>
        <v>1.2258864034337673</v>
      </c>
      <c r="I107" s="8">
        <f t="shared" si="6"/>
        <v>41719461.769405648</v>
      </c>
      <c r="J107" s="8">
        <f t="shared" si="7"/>
        <v>35352717.282081589</v>
      </c>
      <c r="K107" s="8">
        <f t="shared" si="8"/>
        <v>28985972.794757526</v>
      </c>
    </row>
    <row r="108" spans="1:11" x14ac:dyDescent="0.7">
      <c r="A108" s="1">
        <v>42582</v>
      </c>
      <c r="B108" s="3">
        <v>102.05</v>
      </c>
      <c r="C108" s="3">
        <v>4114.51</v>
      </c>
      <c r="D108" s="3">
        <v>2040.51</v>
      </c>
      <c r="E108" s="3">
        <v>485.38</v>
      </c>
      <c r="F108" s="4">
        <f t="shared" si="5"/>
        <v>1.5024176325179315</v>
      </c>
      <c r="G108" s="4">
        <f t="shared" si="5"/>
        <v>1.334226963118428</v>
      </c>
      <c r="H108" s="4">
        <f t="shared" si="5"/>
        <v>1.2207685463131261</v>
      </c>
      <c r="I108" s="8">
        <f t="shared" si="6"/>
        <v>41295290.456396706</v>
      </c>
      <c r="J108" s="8">
        <f t="shared" si="7"/>
        <v>34905125.991918549</v>
      </c>
      <c r="K108" s="8">
        <f t="shared" si="8"/>
        <v>28514961.527440395</v>
      </c>
    </row>
    <row r="109" spans="1:11" x14ac:dyDescent="0.7">
      <c r="A109" s="1">
        <v>42613</v>
      </c>
      <c r="B109" s="3">
        <v>103.42</v>
      </c>
      <c r="C109" s="3">
        <v>4120.29</v>
      </c>
      <c r="D109" s="3">
        <v>2038.18</v>
      </c>
      <c r="E109" s="3">
        <v>483.02</v>
      </c>
      <c r="F109" s="4">
        <f t="shared" si="5"/>
        <v>1.5247261834368926</v>
      </c>
      <c r="G109" s="4">
        <f t="shared" si="5"/>
        <v>1.3505947137873149</v>
      </c>
      <c r="H109" s="4">
        <f t="shared" si="5"/>
        <v>1.231141841850576</v>
      </c>
      <c r="I109" s="8">
        <f t="shared" si="6"/>
        <v>41396190.922748625</v>
      </c>
      <c r="J109" s="8">
        <f t="shared" si="7"/>
        <v>34901727.005091459</v>
      </c>
      <c r="K109" s="8">
        <f t="shared" si="8"/>
        <v>28407263.087434288</v>
      </c>
    </row>
    <row r="110" spans="1:11" x14ac:dyDescent="0.7">
      <c r="A110" s="1">
        <v>42643</v>
      </c>
      <c r="B110" s="3">
        <v>101.33</v>
      </c>
      <c r="C110" s="3">
        <v>4121.0600000000004</v>
      </c>
      <c r="D110" s="3">
        <v>2036.98</v>
      </c>
      <c r="E110" s="3">
        <v>485.68</v>
      </c>
      <c r="F110" s="4">
        <f t="shared" si="5"/>
        <v>1.4941923924730098</v>
      </c>
      <c r="G110" s="4">
        <f t="shared" si="5"/>
        <v>1.3225216309482419</v>
      </c>
      <c r="H110" s="4">
        <f t="shared" si="5"/>
        <v>1.2129047785712537</v>
      </c>
      <c r="I110" s="8">
        <f t="shared" si="6"/>
        <v>40532983.794440575</v>
      </c>
      <c r="J110" s="8">
        <f t="shared" si="7"/>
        <v>34084723.210473664</v>
      </c>
      <c r="K110" s="8">
        <f t="shared" si="8"/>
        <v>27636462.626506753</v>
      </c>
    </row>
    <row r="111" spans="1:11" x14ac:dyDescent="0.7">
      <c r="A111" s="1">
        <v>42674</v>
      </c>
      <c r="B111" s="3">
        <v>104.81</v>
      </c>
      <c r="C111" s="3">
        <v>4045.89</v>
      </c>
      <c r="D111" s="3">
        <v>2021.4</v>
      </c>
      <c r="E111" s="3">
        <v>472.2</v>
      </c>
      <c r="F111" s="4">
        <f t="shared" si="5"/>
        <v>1.5173170311127981</v>
      </c>
      <c r="G111" s="4">
        <f t="shared" si="5"/>
        <v>1.3574784966091435</v>
      </c>
      <c r="H111" s="4">
        <f t="shared" si="5"/>
        <v>1.2197396687029374</v>
      </c>
      <c r="I111" s="8">
        <f t="shared" si="6"/>
        <v>40511392.896159716</v>
      </c>
      <c r="J111" s="8">
        <f t="shared" si="7"/>
        <v>33976795.450956434</v>
      </c>
      <c r="K111" s="8">
        <f t="shared" si="8"/>
        <v>27442198.005753145</v>
      </c>
    </row>
    <row r="112" spans="1:11" x14ac:dyDescent="0.7">
      <c r="A112" s="1">
        <v>42704</v>
      </c>
      <c r="B112" s="3">
        <v>114.44</v>
      </c>
      <c r="C112" s="3">
        <v>4195.7299999999996</v>
      </c>
      <c r="D112" s="3">
        <v>1973.59</v>
      </c>
      <c r="E112" s="3">
        <v>453.44</v>
      </c>
      <c r="F112" s="4">
        <f t="shared" si="5"/>
        <v>1.7180860945351468</v>
      </c>
      <c r="G112" s="4">
        <f t="shared" si="5"/>
        <v>1.4471473761988858</v>
      </c>
      <c r="H112" s="4">
        <f t="shared" si="5"/>
        <v>1.278898630375042</v>
      </c>
      <c r="I112" s="8">
        <f t="shared" si="6"/>
        <v>42226248.18546585</v>
      </c>
      <c r="J112" s="8">
        <f t="shared" si="7"/>
        <v>35324714.258058548</v>
      </c>
      <c r="K112" s="8">
        <f t="shared" si="8"/>
        <v>28423180.330651227</v>
      </c>
    </row>
    <row r="113" spans="1:11" x14ac:dyDescent="0.7">
      <c r="A113" s="1">
        <v>42735</v>
      </c>
      <c r="B113" s="3">
        <v>116.87</v>
      </c>
      <c r="C113" s="3">
        <v>4278.66</v>
      </c>
      <c r="D113" s="3">
        <v>1976.37</v>
      </c>
      <c r="E113" s="3">
        <v>451.35</v>
      </c>
      <c r="F113" s="4">
        <f t="shared" si="5"/>
        <v>1.7892472636313199</v>
      </c>
      <c r="G113" s="4">
        <f t="shared" si="5"/>
        <v>1.4799576006119817</v>
      </c>
      <c r="H113" s="4">
        <f t="shared" si="5"/>
        <v>1.3000346728328904</v>
      </c>
      <c r="I113" s="8">
        <f t="shared" si="6"/>
        <v>42674110.98184865</v>
      </c>
      <c r="J113" s="8">
        <f t="shared" si="7"/>
        <v>35608517.104223721</v>
      </c>
      <c r="K113" s="8">
        <f t="shared" si="8"/>
        <v>28542923.226598777</v>
      </c>
    </row>
    <row r="114" spans="1:11" x14ac:dyDescent="0.7">
      <c r="A114" s="1">
        <v>42766</v>
      </c>
      <c r="B114" s="3">
        <v>112.78</v>
      </c>
      <c r="C114" s="3">
        <v>4359.8100000000004</v>
      </c>
      <c r="D114" s="3">
        <v>1980.25</v>
      </c>
      <c r="E114" s="3">
        <v>456.44</v>
      </c>
      <c r="F114" s="4">
        <f t="shared" si="5"/>
        <v>1.7593781499074732</v>
      </c>
      <c r="G114" s="4">
        <f t="shared" si="5"/>
        <v>1.4309685492433457</v>
      </c>
      <c r="H114" s="4">
        <f t="shared" si="5"/>
        <v>1.268686245607634</v>
      </c>
      <c r="I114" s="8">
        <f t="shared" si="6"/>
        <v>41395087.45618999</v>
      </c>
      <c r="J114" s="8">
        <f t="shared" si="7"/>
        <v>34449870.000136405</v>
      </c>
      <c r="K114" s="8">
        <f t="shared" si="8"/>
        <v>27504652.544082809</v>
      </c>
    </row>
    <row r="115" spans="1:11" x14ac:dyDescent="0.7">
      <c r="A115" s="1">
        <v>42794</v>
      </c>
      <c r="B115" s="3">
        <v>112.75</v>
      </c>
      <c r="C115" s="3">
        <v>4532.93</v>
      </c>
      <c r="D115" s="3">
        <v>1993.56</v>
      </c>
      <c r="E115" s="3">
        <v>458.6</v>
      </c>
      <c r="F115" s="4">
        <f t="shared" si="5"/>
        <v>1.8287532194250495</v>
      </c>
      <c r="G115" s="4">
        <f t="shared" si="5"/>
        <v>1.4402034207370551</v>
      </c>
      <c r="H115" s="4">
        <f t="shared" si="5"/>
        <v>1.2743509454972919</v>
      </c>
      <c r="I115" s="8">
        <f t="shared" si="6"/>
        <v>41329917.037307695</v>
      </c>
      <c r="J115" s="8">
        <f t="shared" si="7"/>
        <v>34303689.098801762</v>
      </c>
      <c r="K115" s="8">
        <f t="shared" si="8"/>
        <v>27277461.160295811</v>
      </c>
    </row>
    <row r="116" spans="1:11" x14ac:dyDescent="0.7">
      <c r="A116" s="1">
        <v>42825</v>
      </c>
      <c r="B116" s="3">
        <v>111.38</v>
      </c>
      <c r="C116" s="3">
        <v>4538.21</v>
      </c>
      <c r="D116" s="3">
        <v>1992.51</v>
      </c>
      <c r="E116" s="3">
        <v>459.3</v>
      </c>
      <c r="F116" s="4">
        <f t="shared" si="5"/>
        <v>1.808636714786565</v>
      </c>
      <c r="G116" s="4">
        <f t="shared" si="5"/>
        <v>1.4219544991388622</v>
      </c>
      <c r="H116" s="4">
        <f t="shared" si="5"/>
        <v>1.2607881071872653</v>
      </c>
      <c r="I116" s="8">
        <f t="shared" si="6"/>
        <v>40640045.286025651</v>
      </c>
      <c r="J116" s="8">
        <f t="shared" si="7"/>
        <v>33638597.056983635</v>
      </c>
      <c r="K116" s="8">
        <f t="shared" si="8"/>
        <v>26637148.827941593</v>
      </c>
    </row>
    <row r="117" spans="1:11" x14ac:dyDescent="0.7">
      <c r="A117" s="1">
        <v>42855</v>
      </c>
      <c r="B117" s="3">
        <v>111.53</v>
      </c>
      <c r="C117" s="3">
        <v>4584.82</v>
      </c>
      <c r="D117" s="3">
        <v>2007.89</v>
      </c>
      <c r="E117" s="3">
        <v>464.48</v>
      </c>
      <c r="F117" s="4">
        <f t="shared" si="5"/>
        <v>1.8296732250904044</v>
      </c>
      <c r="G117" s="4">
        <f t="shared" si="5"/>
        <v>1.4348602201176452</v>
      </c>
      <c r="H117" s="4">
        <f t="shared" si="5"/>
        <v>1.276724420020555</v>
      </c>
      <c r="I117" s="8">
        <f t="shared" si="6"/>
        <v>40903733.884089947</v>
      </c>
      <c r="J117" s="8">
        <f t="shared" si="7"/>
        <v>33763787.620661311</v>
      </c>
      <c r="K117" s="8">
        <f t="shared" si="8"/>
        <v>26623841.357232656</v>
      </c>
    </row>
    <row r="118" spans="1:11" x14ac:dyDescent="0.7">
      <c r="A118" s="1">
        <v>42886</v>
      </c>
      <c r="B118" s="3">
        <v>110.75</v>
      </c>
      <c r="C118" s="3">
        <v>4649.34</v>
      </c>
      <c r="D118" s="3">
        <v>2023.34</v>
      </c>
      <c r="E118" s="3">
        <v>471.67</v>
      </c>
      <c r="F118" s="4">
        <f t="shared" si="5"/>
        <v>1.8424452118236516</v>
      </c>
      <c r="G118" s="4">
        <f t="shared" si="5"/>
        <v>1.4357888574893556</v>
      </c>
      <c r="H118" s="4">
        <f t="shared" si="5"/>
        <v>1.2874205401718113</v>
      </c>
      <c r="I118" s="8">
        <f t="shared" si="6"/>
        <v>40996416.490765706</v>
      </c>
      <c r="J118" s="8">
        <f t="shared" si="7"/>
        <v>33746653.306857146</v>
      </c>
      <c r="K118" s="8">
        <f t="shared" si="8"/>
        <v>26496890.122948568</v>
      </c>
    </row>
    <row r="119" spans="1:11" x14ac:dyDescent="0.7">
      <c r="A119" s="1">
        <v>42916</v>
      </c>
      <c r="B119" s="3">
        <v>112.35</v>
      </c>
      <c r="C119" s="3">
        <v>4678.3599999999997</v>
      </c>
      <c r="D119" s="3">
        <v>2021.31</v>
      </c>
      <c r="E119" s="3">
        <v>471.26</v>
      </c>
      <c r="F119" s="4">
        <f t="shared" si="5"/>
        <v>1.8807291467916747</v>
      </c>
      <c r="G119" s="4">
        <f t="shared" si="5"/>
        <v>1.4550703051193865</v>
      </c>
      <c r="H119" s="4">
        <f t="shared" si="5"/>
        <v>1.3048845835770735</v>
      </c>
      <c r="I119" s="8">
        <f t="shared" si="6"/>
        <v>41302538.732655205</v>
      </c>
      <c r="J119" s="8">
        <f t="shared" si="7"/>
        <v>33904431.4762614</v>
      </c>
      <c r="K119" s="8">
        <f t="shared" si="8"/>
        <v>26506324.219867576</v>
      </c>
    </row>
    <row r="120" spans="1:11" x14ac:dyDescent="0.7">
      <c r="A120" s="1">
        <v>42947</v>
      </c>
      <c r="B120" s="3">
        <v>110.25</v>
      </c>
      <c r="C120" s="3">
        <v>4774.5600000000004</v>
      </c>
      <c r="D120" s="3">
        <v>2030.01</v>
      </c>
      <c r="E120" s="3">
        <v>479.18</v>
      </c>
      <c r="F120" s="4">
        <f t="shared" si="5"/>
        <v>1.8835254559731376</v>
      </c>
      <c r="G120" s="4">
        <f t="shared" si="5"/>
        <v>1.4340184925877282</v>
      </c>
      <c r="H120" s="4">
        <f t="shared" si="5"/>
        <v>1.3020142154129362</v>
      </c>
      <c r="I120" s="8">
        <f t="shared" si="6"/>
        <v>40961685.109454855</v>
      </c>
      <c r="J120" s="8">
        <f t="shared" si="7"/>
        <v>33529851.546390623</v>
      </c>
      <c r="K120" s="8">
        <f t="shared" si="8"/>
        <v>26098017.983326379</v>
      </c>
    </row>
    <row r="121" spans="1:11" x14ac:dyDescent="0.7">
      <c r="A121" s="1">
        <v>42978</v>
      </c>
      <c r="B121" s="3">
        <v>109.96</v>
      </c>
      <c r="C121" s="3">
        <v>4789.18</v>
      </c>
      <c r="D121" s="3">
        <v>2048.21</v>
      </c>
      <c r="E121" s="3">
        <v>483.93</v>
      </c>
      <c r="F121" s="4">
        <f t="shared" si="5"/>
        <v>1.8843233594938813</v>
      </c>
      <c r="G121" s="4">
        <f t="shared" si="5"/>
        <v>1.443069307385868</v>
      </c>
      <c r="H121" s="4">
        <f t="shared" si="5"/>
        <v>1.3114620312640186</v>
      </c>
      <c r="I121" s="8">
        <f t="shared" si="6"/>
        <v>41008915.702856183</v>
      </c>
      <c r="J121" s="8">
        <f t="shared" si="7"/>
        <v>33473154.46825923</v>
      </c>
      <c r="K121" s="8">
        <f t="shared" si="8"/>
        <v>25937393.233662263</v>
      </c>
    </row>
    <row r="122" spans="1:11" x14ac:dyDescent="0.7">
      <c r="A122" s="1">
        <v>43008</v>
      </c>
      <c r="B122" s="3">
        <v>112.47</v>
      </c>
      <c r="C122" s="3">
        <v>4887.97</v>
      </c>
      <c r="D122" s="3">
        <v>2038.46</v>
      </c>
      <c r="E122" s="3">
        <v>479.57</v>
      </c>
      <c r="F122" s="4">
        <f t="shared" si="5"/>
        <v>1.9670924320355243</v>
      </c>
      <c r="G122" s="4">
        <f t="shared" si="5"/>
        <v>1.4689833232167686</v>
      </c>
      <c r="H122" s="4">
        <f t="shared" si="5"/>
        <v>1.3293126794916634</v>
      </c>
      <c r="I122" s="8">
        <f t="shared" si="6"/>
        <v>41317098.639882021</v>
      </c>
      <c r="J122" s="8">
        <f t="shared" si="7"/>
        <v>33628766.213958502</v>
      </c>
      <c r="K122" s="8">
        <f t="shared" si="8"/>
        <v>25940433.788034964</v>
      </c>
    </row>
    <row r="123" spans="1:11" x14ac:dyDescent="0.7">
      <c r="A123" s="1">
        <v>43039</v>
      </c>
      <c r="B123" s="3">
        <v>113.62</v>
      </c>
      <c r="C123" s="3">
        <v>5002.03</v>
      </c>
      <c r="D123" s="3">
        <v>2039.64</v>
      </c>
      <c r="E123" s="3">
        <v>477.75</v>
      </c>
      <c r="F123" s="4">
        <f t="shared" si="5"/>
        <v>2.0335769830438131</v>
      </c>
      <c r="G123" s="4">
        <f t="shared" si="5"/>
        <v>1.4848626453290243</v>
      </c>
      <c r="H123" s="4">
        <f t="shared" si="5"/>
        <v>1.3378084206476559</v>
      </c>
      <c r="I123" s="8">
        <f t="shared" si="6"/>
        <v>41331159.444218352</v>
      </c>
      <c r="J123" s="8">
        <f t="shared" si="7"/>
        <v>33543690.285290189</v>
      </c>
      <c r="K123" s="8">
        <f t="shared" si="8"/>
        <v>25756221.126362007</v>
      </c>
    </row>
    <row r="124" spans="1:11" x14ac:dyDescent="0.7">
      <c r="A124" s="1">
        <v>43069</v>
      </c>
      <c r="B124" s="3">
        <v>112.52</v>
      </c>
      <c r="C124" s="3">
        <v>5155.4399999999996</v>
      </c>
      <c r="D124" s="3">
        <v>2037.02</v>
      </c>
      <c r="E124" s="3">
        <v>483.06</v>
      </c>
      <c r="F124" s="4">
        <f t="shared" si="5"/>
        <v>2.0756541922435066</v>
      </c>
      <c r="G124" s="4">
        <f t="shared" si="5"/>
        <v>1.4685982047371884</v>
      </c>
      <c r="H124" s="4">
        <f t="shared" si="5"/>
        <v>1.339581820487028</v>
      </c>
      <c r="I124" s="8">
        <f t="shared" si="6"/>
        <v>41135948.059978418</v>
      </c>
      <c r="J124" s="8">
        <f t="shared" si="7"/>
        <v>33288155.826129802</v>
      </c>
      <c r="K124" s="8">
        <f t="shared" si="8"/>
        <v>25440363.592281163</v>
      </c>
    </row>
    <row r="125" spans="1:11" x14ac:dyDescent="0.7">
      <c r="A125" s="1">
        <v>43100</v>
      </c>
      <c r="B125" s="3">
        <v>112.67</v>
      </c>
      <c r="C125" s="3">
        <v>5212.76</v>
      </c>
      <c r="D125" s="3">
        <v>2046.37</v>
      </c>
      <c r="E125" s="3">
        <v>484.73</v>
      </c>
      <c r="F125" s="4">
        <f t="shared" si="5"/>
        <v>2.1015298595459075</v>
      </c>
      <c r="G125" s="4">
        <f t="shared" si="5"/>
        <v>1.4773058960635321</v>
      </c>
      <c r="H125" s="4">
        <f t="shared" si="5"/>
        <v>1.3460048909381845</v>
      </c>
      <c r="I125" s="8">
        <f t="shared" si="6"/>
        <v>41083188.040712334</v>
      </c>
      <c r="J125" s="8">
        <f t="shared" si="7"/>
        <v>33147766.957596619</v>
      </c>
      <c r="K125" s="8">
        <f t="shared" si="8"/>
        <v>25212345.874480885</v>
      </c>
    </row>
    <row r="126" spans="1:11" x14ac:dyDescent="0.7">
      <c r="A126" s="1">
        <v>43131</v>
      </c>
      <c r="B126" s="3">
        <v>109.17</v>
      </c>
      <c r="C126" s="3">
        <v>5511.21</v>
      </c>
      <c r="D126" s="3">
        <v>2024.37</v>
      </c>
      <c r="E126" s="3">
        <v>490.51</v>
      </c>
      <c r="F126" s="4">
        <f t="shared" si="5"/>
        <v>2.1528303666102517</v>
      </c>
      <c r="G126" s="4">
        <f t="shared" si="5"/>
        <v>1.4160258429263597</v>
      </c>
      <c r="H126" s="4">
        <f t="shared" si="5"/>
        <v>1.3197437702147081</v>
      </c>
      <c r="I126" s="8">
        <f t="shared" si="6"/>
        <v>40031637.787733369</v>
      </c>
      <c r="J126" s="8">
        <f t="shared" si="7"/>
        <v>32201040.102703575</v>
      </c>
      <c r="K126" s="8">
        <f t="shared" si="8"/>
        <v>24370442.417673763</v>
      </c>
    </row>
    <row r="127" spans="1:11" x14ac:dyDescent="0.7">
      <c r="A127" s="1">
        <v>43159</v>
      </c>
      <c r="B127" s="3">
        <v>106.67</v>
      </c>
      <c r="C127" s="3">
        <v>5308.09</v>
      </c>
      <c r="D127" s="3">
        <v>2003.63</v>
      </c>
      <c r="E127" s="3">
        <v>486.16</v>
      </c>
      <c r="F127" s="4">
        <f t="shared" si="5"/>
        <v>2.0260031373999765</v>
      </c>
      <c r="G127" s="4">
        <f t="shared" si="5"/>
        <v>1.3694235659266927</v>
      </c>
      <c r="H127" s="4">
        <f t="shared" si="5"/>
        <v>1.2780856625354191</v>
      </c>
      <c r="I127" s="8">
        <f t="shared" si="6"/>
        <v>38518027.142109036</v>
      </c>
      <c r="J127" s="8">
        <f t="shared" si="7"/>
        <v>30884604.620105848</v>
      </c>
      <c r="K127" s="8">
        <f t="shared" si="8"/>
        <v>23251182.098102637</v>
      </c>
    </row>
    <row r="128" spans="1:11" x14ac:dyDescent="0.7">
      <c r="A128" s="1">
        <v>43190</v>
      </c>
      <c r="B128" s="3">
        <v>106.26</v>
      </c>
      <c r="C128" s="3">
        <v>5173.1899999999996</v>
      </c>
      <c r="D128" s="3">
        <v>2016.48</v>
      </c>
      <c r="E128" s="3">
        <v>491.33</v>
      </c>
      <c r="F128" s="4">
        <f t="shared" si="5"/>
        <v>1.9669249151911288</v>
      </c>
      <c r="G128" s="4">
        <f t="shared" si="5"/>
        <v>1.3729088574757207</v>
      </c>
      <c r="H128" s="4">
        <f t="shared" si="5"/>
        <v>1.2867125549646201</v>
      </c>
      <c r="I128" s="8">
        <f t="shared" si="6"/>
        <v>38528018.226024985</v>
      </c>
      <c r="J128" s="8">
        <f t="shared" si="7"/>
        <v>30793071.211654577</v>
      </c>
      <c r="K128" s="8">
        <f t="shared" si="8"/>
        <v>23058124.197284143</v>
      </c>
    </row>
    <row r="129" spans="1:11" x14ac:dyDescent="0.7">
      <c r="A129" s="1">
        <v>43220</v>
      </c>
      <c r="B129" s="3">
        <v>109.33</v>
      </c>
      <c r="C129" s="3">
        <v>5193.04</v>
      </c>
      <c r="D129" s="3">
        <v>2001.48</v>
      </c>
      <c r="E129" s="3">
        <v>483.46</v>
      </c>
      <c r="F129" s="4">
        <f t="shared" si="5"/>
        <v>2.0315174474124</v>
      </c>
      <c r="G129" s="4">
        <f t="shared" si="5"/>
        <v>1.4020663920954008</v>
      </c>
      <c r="H129" s="4">
        <f t="shared" si="5"/>
        <v>1.3026817843891896</v>
      </c>
      <c r="I129" s="8">
        <f t="shared" si="6"/>
        <v>38756184.666502677</v>
      </c>
      <c r="J129" s="8">
        <f t="shared" si="7"/>
        <v>30875240.187132973</v>
      </c>
      <c r="K129" s="8">
        <f t="shared" si="8"/>
        <v>22994295.707763243</v>
      </c>
    </row>
    <row r="130" spans="1:11" x14ac:dyDescent="0.7">
      <c r="A130" s="1">
        <v>43251</v>
      </c>
      <c r="B130" s="3">
        <v>108.81</v>
      </c>
      <c r="C130" s="3">
        <v>5318.1</v>
      </c>
      <c r="D130" s="3">
        <v>2015.76</v>
      </c>
      <c r="E130" s="3">
        <v>479.79</v>
      </c>
      <c r="F130" s="4">
        <f t="shared" si="5"/>
        <v>2.070545842529965</v>
      </c>
      <c r="G130" s="4">
        <f t="shared" si="5"/>
        <v>1.4053535974305282</v>
      </c>
      <c r="H130" s="4">
        <f t="shared" si="5"/>
        <v>1.2866441413933905</v>
      </c>
      <c r="I130" s="8">
        <f t="shared" si="6"/>
        <v>38029047.53216248</v>
      </c>
      <c r="J130" s="8">
        <f t="shared" si="7"/>
        <v>30195127.341874324</v>
      </c>
      <c r="K130" s="8">
        <f t="shared" si="8"/>
        <v>22361207.151586145</v>
      </c>
    </row>
    <row r="131" spans="1:11" x14ac:dyDescent="0.7">
      <c r="A131" s="1">
        <v>43281</v>
      </c>
      <c r="B131" s="3">
        <v>110.66</v>
      </c>
      <c r="C131" s="3">
        <v>5350.83</v>
      </c>
      <c r="D131" s="3">
        <v>2013.28</v>
      </c>
      <c r="E131" s="3">
        <v>477.66</v>
      </c>
      <c r="F131" s="4">
        <f t="shared" si="5"/>
        <v>2.1187092362282907</v>
      </c>
      <c r="G131" s="4">
        <f t="shared" si="5"/>
        <v>1.4274891684682764</v>
      </c>
      <c r="H131" s="4">
        <f t="shared" si="5"/>
        <v>1.302710713331122</v>
      </c>
      <c r="I131" s="8">
        <f t="shared" si="6"/>
        <v>38253923.535745889</v>
      </c>
      <c r="J131" s="8">
        <f t="shared" si="7"/>
        <v>30272179.682921637</v>
      </c>
      <c r="K131" s="8">
        <f t="shared" si="8"/>
        <v>22290435.830097362</v>
      </c>
    </row>
    <row r="132" spans="1:11" x14ac:dyDescent="0.7">
      <c r="A132" s="1">
        <v>43312</v>
      </c>
      <c r="B132" s="3">
        <v>111.86</v>
      </c>
      <c r="C132" s="3">
        <v>5549.96</v>
      </c>
      <c r="D132" s="3">
        <v>2013.76</v>
      </c>
      <c r="E132" s="3">
        <v>476.86</v>
      </c>
      <c r="F132" s="4">
        <f t="shared" ref="F132:H195" si="9">C132*$B132/C$3/$B$3</f>
        <v>2.2213869116812512</v>
      </c>
      <c r="G132" s="4">
        <f t="shared" si="9"/>
        <v>1.4433129273831165</v>
      </c>
      <c r="H132" s="4">
        <f t="shared" si="9"/>
        <v>1.3146318625288793</v>
      </c>
      <c r="I132" s="8">
        <f t="shared" si="6"/>
        <v>38353986.466220394</v>
      </c>
      <c r="J132" s="8">
        <f t="shared" si="7"/>
        <v>30249201.409117959</v>
      </c>
      <c r="K132" s="8">
        <f t="shared" si="8"/>
        <v>22144416.352015499</v>
      </c>
    </row>
    <row r="133" spans="1:11" x14ac:dyDescent="0.7">
      <c r="A133" s="1">
        <v>43343</v>
      </c>
      <c r="B133" s="3">
        <v>111.02</v>
      </c>
      <c r="C133" s="3">
        <v>5730.8</v>
      </c>
      <c r="D133" s="3">
        <v>2026.72</v>
      </c>
      <c r="E133" s="3">
        <v>477.36</v>
      </c>
      <c r="F133" s="4">
        <f t="shared" si="9"/>
        <v>2.2765438285056434</v>
      </c>
      <c r="G133" s="4">
        <f t="shared" si="9"/>
        <v>1.4416935406278557</v>
      </c>
      <c r="H133" s="4">
        <f t="shared" si="9"/>
        <v>1.3061278577213022</v>
      </c>
      <c r="I133" s="8">
        <f t="shared" ref="I133:I196" si="10">MAX(I132*(H133/H132)-I$3*0.05/12,0)</f>
        <v>37855884.701311804</v>
      </c>
      <c r="J133" s="8">
        <f t="shared" ref="J133:J196" si="11">MAX(J132*(H133/H132)-J$3*0.06/12,0)</f>
        <v>29753527.348918572</v>
      </c>
      <c r="K133" s="8">
        <f t="shared" ref="K133:K196" si="12">MAX(K132*(H133/H132)-K$3*0.07/12,0)</f>
        <v>21651169.996525317</v>
      </c>
    </row>
    <row r="134" spans="1:11" x14ac:dyDescent="0.7">
      <c r="A134" s="1">
        <v>43373</v>
      </c>
      <c r="B134" s="3">
        <v>113.68</v>
      </c>
      <c r="C134" s="3">
        <v>5763.42</v>
      </c>
      <c r="D134" s="3">
        <v>2013.67</v>
      </c>
      <c r="E134" s="3">
        <v>473.25</v>
      </c>
      <c r="F134" s="4">
        <f t="shared" si="9"/>
        <v>2.3443576899826586</v>
      </c>
      <c r="G134" s="4">
        <f t="shared" si="9"/>
        <v>1.4667305616312529</v>
      </c>
      <c r="H134" s="4">
        <f t="shared" si="9"/>
        <v>1.3259072096966384</v>
      </c>
      <c r="I134" s="8">
        <f t="shared" si="10"/>
        <v>38179155.429302625</v>
      </c>
      <c r="J134" s="8">
        <f t="shared" si="11"/>
        <v>29904099.99880353</v>
      </c>
      <c r="K134" s="8">
        <f t="shared" si="12"/>
        <v>21629044.568304405</v>
      </c>
    </row>
    <row r="135" spans="1:11" x14ac:dyDescent="0.7">
      <c r="A135" s="1">
        <v>43404</v>
      </c>
      <c r="B135" s="3">
        <v>112.93</v>
      </c>
      <c r="C135" s="3">
        <v>5369.49</v>
      </c>
      <c r="D135" s="3">
        <v>1997.76</v>
      </c>
      <c r="E135" s="3">
        <v>467.96</v>
      </c>
      <c r="F135" s="4">
        <f t="shared" si="9"/>
        <v>2.1697110794352743</v>
      </c>
      <c r="G135" s="4">
        <f t="shared" si="9"/>
        <v>1.4455416780913064</v>
      </c>
      <c r="H135" s="4">
        <f t="shared" si="9"/>
        <v>1.3024363393962595</v>
      </c>
      <c r="I135" s="8">
        <f t="shared" si="10"/>
        <v>37253317.784929164</v>
      </c>
      <c r="J135" s="8">
        <f t="shared" si="11"/>
        <v>29074745.269159917</v>
      </c>
      <c r="K135" s="8">
        <f t="shared" si="12"/>
        <v>20896172.753390647</v>
      </c>
    </row>
    <row r="136" spans="1:11" x14ac:dyDescent="0.7">
      <c r="A136" s="1">
        <v>43434</v>
      </c>
      <c r="B136" s="3">
        <v>113.46</v>
      </c>
      <c r="C136" s="3">
        <v>5478.91</v>
      </c>
      <c r="D136" s="3">
        <v>2009.68</v>
      </c>
      <c r="E136" s="3">
        <v>469.42</v>
      </c>
      <c r="F136" s="4">
        <f t="shared" si="9"/>
        <v>2.2243160027361704</v>
      </c>
      <c r="G136" s="4">
        <f t="shared" si="9"/>
        <v>1.4609914224520626</v>
      </c>
      <c r="H136" s="4">
        <f t="shared" si="9"/>
        <v>1.3126314722814452</v>
      </c>
      <c r="I136" s="8">
        <f t="shared" si="10"/>
        <v>37294927.066506378</v>
      </c>
      <c r="J136" s="8">
        <f t="shared" si="11"/>
        <v>29002334.812430348</v>
      </c>
      <c r="K136" s="8">
        <f t="shared" si="12"/>
        <v>20709742.558354296</v>
      </c>
    </row>
    <row r="137" spans="1:11" x14ac:dyDescent="0.7">
      <c r="A137" s="1">
        <v>43465</v>
      </c>
      <c r="B137" s="3">
        <v>109.56</v>
      </c>
      <c r="C137" s="3">
        <v>4984.22</v>
      </c>
      <c r="D137" s="3">
        <v>2046.6</v>
      </c>
      <c r="E137" s="3">
        <v>478.92</v>
      </c>
      <c r="F137" s="4">
        <f t="shared" si="9"/>
        <v>1.9539289507814559</v>
      </c>
      <c r="G137" s="4">
        <f t="shared" si="9"/>
        <v>1.4366896722553624</v>
      </c>
      <c r="H137" s="4">
        <f t="shared" si="9"/>
        <v>1.2931635118511116</v>
      </c>
      <c r="I137" s="8">
        <f t="shared" si="10"/>
        <v>36491796.824153602</v>
      </c>
      <c r="J137" s="8">
        <f t="shared" si="11"/>
        <v>28272194.046771016</v>
      </c>
      <c r="K137" s="8">
        <f t="shared" si="12"/>
        <v>20052591.269388407</v>
      </c>
    </row>
    <row r="138" spans="1:11" x14ac:dyDescent="0.7">
      <c r="A138" s="1">
        <v>43496</v>
      </c>
      <c r="B138" s="3">
        <v>108.87</v>
      </c>
      <c r="C138" s="3">
        <v>5383.63</v>
      </c>
      <c r="D138" s="3">
        <v>2068.34</v>
      </c>
      <c r="E138" s="3">
        <v>486.21</v>
      </c>
      <c r="F138" s="4">
        <f t="shared" si="9"/>
        <v>2.0972150619548953</v>
      </c>
      <c r="G138" s="4">
        <f t="shared" si="9"/>
        <v>1.4428066332318736</v>
      </c>
      <c r="H138" s="4">
        <f t="shared" si="9"/>
        <v>1.3045795136146283</v>
      </c>
      <c r="I138" s="8">
        <f t="shared" si="10"/>
        <v>36563945.116369255</v>
      </c>
      <c r="J138" s="8">
        <f t="shared" si="11"/>
        <v>28221779.976267602</v>
      </c>
      <c r="K138" s="8">
        <f t="shared" si="12"/>
        <v>19879614.83616592</v>
      </c>
    </row>
    <row r="139" spans="1:11" x14ac:dyDescent="0.7">
      <c r="A139" s="1">
        <v>43524</v>
      </c>
      <c r="B139" s="3">
        <v>111.37</v>
      </c>
      <c r="C139" s="3">
        <v>5556.49</v>
      </c>
      <c r="D139" s="3">
        <v>2067.14</v>
      </c>
      <c r="E139" s="3">
        <v>483.41</v>
      </c>
      <c r="F139" s="4">
        <f t="shared" si="9"/>
        <v>2.2142583821407622</v>
      </c>
      <c r="G139" s="4">
        <f t="shared" si="9"/>
        <v>1.4750817400610396</v>
      </c>
      <c r="H139" s="4">
        <f t="shared" si="9"/>
        <v>1.3268514224625443</v>
      </c>
      <c r="I139" s="8">
        <f t="shared" si="10"/>
        <v>36938168.357845463</v>
      </c>
      <c r="J139" s="8">
        <f t="shared" si="11"/>
        <v>28403584.959864061</v>
      </c>
      <c r="K139" s="8">
        <f t="shared" si="12"/>
        <v>19869001.56188263</v>
      </c>
    </row>
    <row r="140" spans="1:11" x14ac:dyDescent="0.7">
      <c r="A140" s="1">
        <v>43555</v>
      </c>
      <c r="B140" s="3">
        <v>110.84</v>
      </c>
      <c r="C140" s="3">
        <v>5664.46</v>
      </c>
      <c r="D140" s="3">
        <v>2106.83</v>
      </c>
      <c r="E140" s="3">
        <v>489.46</v>
      </c>
      <c r="F140" s="4">
        <f t="shared" si="9"/>
        <v>2.2465421540385186</v>
      </c>
      <c r="G140" s="4">
        <f t="shared" si="9"/>
        <v>1.4962493935105412</v>
      </c>
      <c r="H140" s="4">
        <f t="shared" si="9"/>
        <v>1.3370639132058002</v>
      </c>
      <c r="I140" s="8">
        <f t="shared" si="10"/>
        <v>36972473.515183441</v>
      </c>
      <c r="J140" s="8">
        <f t="shared" si="11"/>
        <v>28322201.25975056</v>
      </c>
      <c r="K140" s="8">
        <f t="shared" si="12"/>
        <v>19671929.004317652</v>
      </c>
    </row>
    <row r="141" spans="1:11" x14ac:dyDescent="0.7">
      <c r="A141" s="1">
        <v>43585</v>
      </c>
      <c r="B141" s="3">
        <v>111.41</v>
      </c>
      <c r="C141" s="3">
        <v>5893.81</v>
      </c>
      <c r="D141" s="3">
        <v>2107.37</v>
      </c>
      <c r="E141" s="3">
        <v>488.01</v>
      </c>
      <c r="F141" s="4">
        <f t="shared" si="9"/>
        <v>2.3495237865182972</v>
      </c>
      <c r="G141" s="4">
        <f t="shared" si="9"/>
        <v>1.5043294022901903</v>
      </c>
      <c r="H141" s="4">
        <f t="shared" si="9"/>
        <v>1.3399584759024772</v>
      </c>
      <c r="I141" s="8">
        <f t="shared" si="10"/>
        <v>36802513.924309686</v>
      </c>
      <c r="J141" s="8">
        <f t="shared" si="11"/>
        <v>28083514.998341925</v>
      </c>
      <c r="K141" s="8">
        <f t="shared" si="12"/>
        <v>19364516.072374143</v>
      </c>
    </row>
    <row r="142" spans="1:11" x14ac:dyDescent="0.7">
      <c r="A142" s="1">
        <v>43616</v>
      </c>
      <c r="B142" s="3">
        <v>108.26</v>
      </c>
      <c r="C142" s="3">
        <v>5519.27</v>
      </c>
      <c r="D142" s="3">
        <v>2144.7800000000002</v>
      </c>
      <c r="E142" s="3">
        <v>494.62</v>
      </c>
      <c r="F142" s="4">
        <f t="shared" si="9"/>
        <v>2.1380073971171889</v>
      </c>
      <c r="G142" s="4">
        <f t="shared" si="9"/>
        <v>1.4877458599963675</v>
      </c>
      <c r="H142" s="4">
        <f t="shared" si="9"/>
        <v>1.3197088844443001</v>
      </c>
      <c r="I142" s="8">
        <f t="shared" si="10"/>
        <v>35996350.517007664</v>
      </c>
      <c r="J142" s="8">
        <f t="shared" si="11"/>
        <v>27359114.007077627</v>
      </c>
      <c r="K142" s="8">
        <f t="shared" si="12"/>
        <v>18721877.497147564</v>
      </c>
    </row>
    <row r="143" spans="1:11" x14ac:dyDescent="0.7">
      <c r="A143" s="1">
        <v>43646</v>
      </c>
      <c r="B143" s="3">
        <v>107.88</v>
      </c>
      <c r="C143" s="3">
        <v>5908.25</v>
      </c>
      <c r="D143" s="3">
        <v>2171.71</v>
      </c>
      <c r="E143" s="3">
        <v>505.59</v>
      </c>
      <c r="F143" s="4">
        <f t="shared" si="9"/>
        <v>2.2806536795703645</v>
      </c>
      <c r="G143" s="4">
        <f t="shared" si="9"/>
        <v>1.5011384371697982</v>
      </c>
      <c r="H143" s="4">
        <f t="shared" si="9"/>
        <v>1.3442432297723874</v>
      </c>
      <c r="I143" s="8">
        <f t="shared" si="10"/>
        <v>36415548.780764915</v>
      </c>
      <c r="J143" s="8">
        <f t="shared" si="11"/>
        <v>27567739.77964928</v>
      </c>
      <c r="K143" s="8">
        <f t="shared" si="12"/>
        <v>18719930.778533615</v>
      </c>
    </row>
    <row r="144" spans="1:11" x14ac:dyDescent="0.7">
      <c r="A144" s="1">
        <v>43677</v>
      </c>
      <c r="B144" s="3">
        <v>108.74</v>
      </c>
      <c r="C144" s="3">
        <v>5993.17</v>
      </c>
      <c r="D144" s="3">
        <v>2176.4899999999998</v>
      </c>
      <c r="E144" s="3">
        <v>504.18</v>
      </c>
      <c r="F144" s="4">
        <f t="shared" si="9"/>
        <v>2.3318760729360135</v>
      </c>
      <c r="G144" s="4">
        <f t="shared" si="9"/>
        <v>1.5164356342258758</v>
      </c>
      <c r="H144" s="4">
        <f t="shared" si="9"/>
        <v>1.3511805566515978</v>
      </c>
      <c r="I144" s="8">
        <f t="shared" si="10"/>
        <v>36353480.964303434</v>
      </c>
      <c r="J144" s="8">
        <f t="shared" si="11"/>
        <v>27410010.477344975</v>
      </c>
      <c r="K144" s="8">
        <f t="shared" si="12"/>
        <v>18466539.990386494</v>
      </c>
    </row>
    <row r="145" spans="1:11" x14ac:dyDescent="0.7">
      <c r="A145" s="1">
        <v>43708</v>
      </c>
      <c r="B145" s="3">
        <v>106.29</v>
      </c>
      <c r="C145" s="3">
        <v>5898.23</v>
      </c>
      <c r="D145" s="3">
        <v>2232.89</v>
      </c>
      <c r="E145" s="3">
        <v>514.42999999999995</v>
      </c>
      <c r="F145" s="4">
        <f t="shared" si="9"/>
        <v>2.2432292099774767</v>
      </c>
      <c r="G145" s="4">
        <f t="shared" si="9"/>
        <v>1.5206795731319651</v>
      </c>
      <c r="H145" s="4">
        <f t="shared" si="9"/>
        <v>1.3475880123748638</v>
      </c>
      <c r="I145" s="8">
        <f t="shared" si="10"/>
        <v>36006823.645387217</v>
      </c>
      <c r="J145" s="8">
        <f t="shared" si="11"/>
        <v>27037132.225966323</v>
      </c>
      <c r="K145" s="8">
        <f t="shared" si="12"/>
        <v>18067440.806545403</v>
      </c>
    </row>
    <row r="146" spans="1:11" x14ac:dyDescent="0.7">
      <c r="A146" s="1">
        <v>43738</v>
      </c>
      <c r="B146" s="3">
        <v>108.06</v>
      </c>
      <c r="C146" s="3">
        <v>6008.59</v>
      </c>
      <c r="D146" s="3">
        <v>2221</v>
      </c>
      <c r="E146" s="3">
        <v>509.2</v>
      </c>
      <c r="F146" s="4">
        <f t="shared" si="9"/>
        <v>2.3232560378771261</v>
      </c>
      <c r="G146" s="4">
        <f t="shared" si="9"/>
        <v>1.5377704039966715</v>
      </c>
      <c r="H146" s="4">
        <f t="shared" si="9"/>
        <v>1.3561002709758072</v>
      </c>
      <c r="I146" s="8">
        <f t="shared" si="10"/>
        <v>35984266.596388213</v>
      </c>
      <c r="J146" s="8">
        <f t="shared" si="11"/>
        <v>26907916.663956191</v>
      </c>
      <c r="K146" s="8">
        <f t="shared" si="12"/>
        <v>17831566.731524151</v>
      </c>
    </row>
    <row r="147" spans="1:11" x14ac:dyDescent="0.7">
      <c r="A147" s="1">
        <v>43769</v>
      </c>
      <c r="B147" s="3">
        <v>108.02</v>
      </c>
      <c r="C147" s="3">
        <v>6138.73</v>
      </c>
      <c r="D147" s="3">
        <v>2227.69</v>
      </c>
      <c r="E147" s="3">
        <v>512.59</v>
      </c>
      <c r="F147" s="4">
        <f t="shared" si="9"/>
        <v>2.3726968068666663</v>
      </c>
      <c r="G147" s="4">
        <f t="shared" si="9"/>
        <v>1.5418314664397796</v>
      </c>
      <c r="H147" s="4">
        <f t="shared" si="9"/>
        <v>1.3646231887754088</v>
      </c>
      <c r="I147" s="8">
        <f t="shared" si="10"/>
        <v>35960423.137201585</v>
      </c>
      <c r="J147" s="8">
        <f t="shared" si="11"/>
        <v>26777029.499337018</v>
      </c>
      <c r="K147" s="8">
        <f t="shared" si="12"/>
        <v>17593635.861472432</v>
      </c>
    </row>
    <row r="148" spans="1:11" x14ac:dyDescent="0.7">
      <c r="A148" s="1">
        <v>43799</v>
      </c>
      <c r="B148" s="3">
        <v>109.51</v>
      </c>
      <c r="C148" s="3">
        <v>6361.56</v>
      </c>
      <c r="D148" s="3">
        <v>2226.5500000000002</v>
      </c>
      <c r="E148" s="3">
        <v>508.7</v>
      </c>
      <c r="F148" s="4">
        <f t="shared" si="9"/>
        <v>2.492739796562748</v>
      </c>
      <c r="G148" s="4">
        <f t="shared" si="9"/>
        <v>1.5622991900646173</v>
      </c>
      <c r="H148" s="4">
        <f t="shared" si="9"/>
        <v>1.3729475965599431</v>
      </c>
      <c r="I148" s="8">
        <f t="shared" si="10"/>
        <v>35929787.15560662</v>
      </c>
      <c r="J148" s="8">
        <f t="shared" si="11"/>
        <v>26640373.428008649</v>
      </c>
      <c r="K148" s="8">
        <f t="shared" si="12"/>
        <v>17350959.70041066</v>
      </c>
    </row>
    <row r="149" spans="1:11" x14ac:dyDescent="0.7">
      <c r="A149" s="1">
        <v>43830</v>
      </c>
      <c r="B149" s="3">
        <v>108.61</v>
      </c>
      <c r="C149" s="3">
        <v>6553.57</v>
      </c>
      <c r="D149" s="3">
        <v>2225</v>
      </c>
      <c r="E149" s="3">
        <v>511.67</v>
      </c>
      <c r="F149" s="4">
        <f t="shared" si="9"/>
        <v>2.5468730441843062</v>
      </c>
      <c r="G149" s="4">
        <f t="shared" si="9"/>
        <v>1.5483809000053776</v>
      </c>
      <c r="H149" s="4">
        <f t="shared" si="9"/>
        <v>1.3696140819011124</v>
      </c>
      <c r="I149" s="8">
        <f t="shared" si="10"/>
        <v>35592549.687496416</v>
      </c>
      <c r="J149" s="8">
        <f t="shared" si="11"/>
        <v>26275690.642182369</v>
      </c>
      <c r="K149" s="8">
        <f t="shared" si="12"/>
        <v>16958831.59686831</v>
      </c>
    </row>
    <row r="150" spans="1:11" x14ac:dyDescent="0.7">
      <c r="A150" s="1">
        <v>43861</v>
      </c>
      <c r="B150" s="3">
        <v>108.38</v>
      </c>
      <c r="C150" s="3">
        <v>6551</v>
      </c>
      <c r="D150" s="3">
        <v>2267.8200000000002</v>
      </c>
      <c r="E150" s="3">
        <v>518.20000000000005</v>
      </c>
      <c r="F150" s="4">
        <f t="shared" si="9"/>
        <v>2.540482962771915</v>
      </c>
      <c r="G150" s="4">
        <f t="shared" si="9"/>
        <v>1.5748373422764192</v>
      </c>
      <c r="H150" s="4">
        <f t="shared" si="9"/>
        <v>1.3841558733387314</v>
      </c>
      <c r="I150" s="8">
        <f t="shared" si="10"/>
        <v>35720451.346896864</v>
      </c>
      <c r="J150" s="8">
        <f t="shared" si="11"/>
        <v>26254671.136211485</v>
      </c>
      <c r="K150" s="8">
        <f t="shared" si="12"/>
        <v>16788890.925526094</v>
      </c>
    </row>
    <row r="151" spans="1:11" x14ac:dyDescent="0.7">
      <c r="A151" s="1">
        <v>43890</v>
      </c>
      <c r="B151" s="3">
        <v>108.07</v>
      </c>
      <c r="C151" s="3">
        <v>6011.73</v>
      </c>
      <c r="D151" s="3">
        <v>2308.64</v>
      </c>
      <c r="E151" s="3">
        <v>521.69000000000005</v>
      </c>
      <c r="F151" s="4">
        <f t="shared" si="9"/>
        <v>2.3246852462296177</v>
      </c>
      <c r="G151" s="4">
        <f t="shared" si="9"/>
        <v>1.5985982896537057</v>
      </c>
      <c r="H151" s="4">
        <f t="shared" si="9"/>
        <v>1.3894921836502887</v>
      </c>
      <c r="I151" s="8">
        <f t="shared" si="10"/>
        <v>35608163.736467659</v>
      </c>
      <c r="J151" s="8">
        <f t="shared" si="11"/>
        <v>26055890.279957753</v>
      </c>
      <c r="K151" s="8">
        <f t="shared" si="12"/>
        <v>16503616.823447831</v>
      </c>
    </row>
    <row r="152" spans="1:11" x14ac:dyDescent="0.7">
      <c r="A152" s="1">
        <v>43921</v>
      </c>
      <c r="B152" s="3">
        <v>107.53</v>
      </c>
      <c r="C152" s="3">
        <v>5269.2</v>
      </c>
      <c r="D152" s="3">
        <v>2295.0500000000002</v>
      </c>
      <c r="E152" s="3">
        <v>510</v>
      </c>
      <c r="F152" s="4">
        <f t="shared" si="9"/>
        <v>2.0273739859918689</v>
      </c>
      <c r="G152" s="4">
        <f t="shared" si="9"/>
        <v>1.581247215580956</v>
      </c>
      <c r="H152" s="4">
        <f t="shared" si="9"/>
        <v>1.3515691380467718</v>
      </c>
      <c r="I152" s="8">
        <f t="shared" si="10"/>
        <v>34386319.466219194</v>
      </c>
      <c r="J152" s="8">
        <f t="shared" si="11"/>
        <v>25044753.702901796</v>
      </c>
      <c r="K152" s="8">
        <f t="shared" si="12"/>
        <v>15703187.939584386</v>
      </c>
    </row>
    <row r="153" spans="1:11" x14ac:dyDescent="0.7">
      <c r="A153" s="1">
        <v>43951</v>
      </c>
      <c r="B153" s="3">
        <v>107.17</v>
      </c>
      <c r="C153" s="3">
        <v>5944.68</v>
      </c>
      <c r="D153" s="3">
        <v>2335.85</v>
      </c>
      <c r="E153" s="3">
        <v>520.01</v>
      </c>
      <c r="F153" s="4">
        <f t="shared" si="9"/>
        <v>2.2796136721392735</v>
      </c>
      <c r="G153" s="4">
        <f t="shared" si="9"/>
        <v>1.603969691552793</v>
      </c>
      <c r="H153" s="4">
        <f t="shared" si="9"/>
        <v>1.3734832601092801</v>
      </c>
      <c r="I153" s="8">
        <f t="shared" si="10"/>
        <v>34693853.654334888</v>
      </c>
      <c r="J153" s="8">
        <f t="shared" si="11"/>
        <v>25150825.263890527</v>
      </c>
      <c r="K153" s="8">
        <f t="shared" si="12"/>
        <v>15607796.873446155</v>
      </c>
    </row>
    <row r="154" spans="1:11" x14ac:dyDescent="0.7">
      <c r="A154" s="1">
        <v>43982</v>
      </c>
      <c r="B154" s="3">
        <v>107.77</v>
      </c>
      <c r="C154" s="3">
        <v>6227.81</v>
      </c>
      <c r="D154" s="3">
        <v>2346.7199999999998</v>
      </c>
      <c r="E154" s="3">
        <v>522.29</v>
      </c>
      <c r="F154" s="4">
        <f t="shared" si="9"/>
        <v>2.4015563314402835</v>
      </c>
      <c r="G154" s="4">
        <f t="shared" si="9"/>
        <v>1.6204555923459565</v>
      </c>
      <c r="H154" s="4">
        <f t="shared" si="9"/>
        <v>1.3872286134749994</v>
      </c>
      <c r="I154" s="8">
        <f t="shared" si="10"/>
        <v>34791057.942838147</v>
      </c>
      <c r="J154" s="8">
        <f t="shared" si="11"/>
        <v>25102526.169705808</v>
      </c>
      <c r="K154" s="8">
        <f t="shared" si="12"/>
        <v>15413994.39657346</v>
      </c>
    </row>
    <row r="155" spans="1:11" x14ac:dyDescent="0.7">
      <c r="A155" s="1">
        <v>44012</v>
      </c>
      <c r="B155" s="3">
        <v>107.92</v>
      </c>
      <c r="C155" s="3">
        <v>6351.67</v>
      </c>
      <c r="D155" s="3">
        <v>2361.5100000000002</v>
      </c>
      <c r="E155" s="3">
        <v>526.92999999999995</v>
      </c>
      <c r="F155" s="4">
        <f t="shared" si="9"/>
        <v>2.4527280827748021</v>
      </c>
      <c r="G155" s="4">
        <f t="shared" si="9"/>
        <v>1.6329380243804388</v>
      </c>
      <c r="H155" s="4">
        <f t="shared" si="9"/>
        <v>1.4015006594113004</v>
      </c>
      <c r="I155" s="8">
        <f t="shared" si="10"/>
        <v>34898994.314903647</v>
      </c>
      <c r="J155" s="8">
        <f t="shared" si="11"/>
        <v>25060785.264948796</v>
      </c>
      <c r="K155" s="8">
        <f t="shared" si="12"/>
        <v>15222576.214993937</v>
      </c>
    </row>
    <row r="156" spans="1:11" x14ac:dyDescent="0.7">
      <c r="A156" s="1">
        <v>44043</v>
      </c>
      <c r="B156" s="3">
        <v>105.88</v>
      </c>
      <c r="C156" s="3">
        <v>6709.81</v>
      </c>
      <c r="D156" s="3">
        <v>2396.7800000000002</v>
      </c>
      <c r="E156" s="3">
        <v>543.74</v>
      </c>
      <c r="F156" s="4">
        <f t="shared" si="9"/>
        <v>2.5420477013811933</v>
      </c>
      <c r="G156" s="4">
        <f t="shared" si="9"/>
        <v>1.62599827726152</v>
      </c>
      <c r="H156" s="4">
        <f t="shared" si="9"/>
        <v>1.4188734428241618</v>
      </c>
      <c r="I156" s="8">
        <f t="shared" si="10"/>
        <v>35081596.801023185</v>
      </c>
      <c r="J156" s="8">
        <f t="shared" si="11"/>
        <v>25071434.847337909</v>
      </c>
      <c r="K156" s="8">
        <f t="shared" si="12"/>
        <v>15061272.89365262</v>
      </c>
    </row>
    <row r="157" spans="1:11" x14ac:dyDescent="0.7">
      <c r="A157" s="1">
        <v>44074</v>
      </c>
      <c r="B157" s="3">
        <v>105.89</v>
      </c>
      <c r="C157" s="3">
        <v>7192.11</v>
      </c>
      <c r="D157" s="3">
        <v>2377.4299999999998</v>
      </c>
      <c r="E157" s="3">
        <v>542.91</v>
      </c>
      <c r="F157" s="4">
        <f t="shared" si="9"/>
        <v>2.725027002275823</v>
      </c>
      <c r="G157" s="4">
        <f t="shared" si="9"/>
        <v>1.6130233838886943</v>
      </c>
      <c r="H157" s="4">
        <f t="shared" si="9"/>
        <v>1.4168413855146316</v>
      </c>
      <c r="I157" s="8">
        <f t="shared" si="10"/>
        <v>34781354.254325278</v>
      </c>
      <c r="J157" s="8">
        <f t="shared" si="11"/>
        <v>24735528.479014784</v>
      </c>
      <c r="K157" s="8">
        <f t="shared" si="12"/>
        <v>14689702.703704277</v>
      </c>
    </row>
    <row r="158" spans="1:11" x14ac:dyDescent="0.7">
      <c r="A158" s="1">
        <v>44104</v>
      </c>
      <c r="B158" s="3">
        <v>105.45</v>
      </c>
      <c r="C158" s="3">
        <v>6918.83</v>
      </c>
      <c r="D158" s="3">
        <v>2376.13</v>
      </c>
      <c r="E158" s="3">
        <v>540.96</v>
      </c>
      <c r="F158" s="4">
        <f t="shared" si="9"/>
        <v>2.6105906880950585</v>
      </c>
      <c r="G158" s="4">
        <f t="shared" si="9"/>
        <v>1.605442509054436</v>
      </c>
      <c r="H158" s="4">
        <f t="shared" si="9"/>
        <v>1.4058862456036905</v>
      </c>
      <c r="I158" s="8">
        <f t="shared" si="10"/>
        <v>34262421.820501894</v>
      </c>
      <c r="J158" s="8">
        <f t="shared" si="11"/>
        <v>24244271.237358019</v>
      </c>
      <c r="K158" s="8">
        <f t="shared" si="12"/>
        <v>14226120.654214131</v>
      </c>
    </row>
    <row r="159" spans="1:11" x14ac:dyDescent="0.7">
      <c r="A159" s="1">
        <v>44135</v>
      </c>
      <c r="B159" s="3">
        <v>104.64</v>
      </c>
      <c r="C159" s="3">
        <v>6734.84</v>
      </c>
      <c r="D159" s="3">
        <v>2365.52</v>
      </c>
      <c r="E159" s="3">
        <v>541.47</v>
      </c>
      <c r="F159" s="4">
        <f t="shared" si="9"/>
        <v>2.5216485311885743</v>
      </c>
      <c r="G159" s="4">
        <f t="shared" si="9"/>
        <v>1.5859968911994429</v>
      </c>
      <c r="H159" s="4">
        <f t="shared" si="9"/>
        <v>1.3964023634605451</v>
      </c>
      <c r="I159" s="8">
        <f t="shared" si="10"/>
        <v>33781293.042124212</v>
      </c>
      <c r="J159" s="8">
        <f t="shared" si="11"/>
        <v>23780723.289022543</v>
      </c>
      <c r="K159" s="8">
        <f t="shared" si="12"/>
        <v>13780153.53592086</v>
      </c>
    </row>
    <row r="160" spans="1:11" x14ac:dyDescent="0.7">
      <c r="A160" s="1">
        <v>44165</v>
      </c>
      <c r="B160" s="3">
        <v>104.27</v>
      </c>
      <c r="C160" s="3">
        <v>7472.06</v>
      </c>
      <c r="D160" s="3">
        <v>2388.73</v>
      </c>
      <c r="E160" s="3">
        <v>551.32000000000005</v>
      </c>
      <c r="F160" s="4">
        <f t="shared" si="9"/>
        <v>2.7877849215336932</v>
      </c>
      <c r="G160" s="4">
        <f t="shared" si="9"/>
        <v>1.5958953667271589</v>
      </c>
      <c r="H160" s="4">
        <f t="shared" si="9"/>
        <v>1.4167772208355378</v>
      </c>
      <c r="I160" s="8">
        <f t="shared" si="10"/>
        <v>34024194.691166401</v>
      </c>
      <c r="J160" s="8">
        <f t="shared" si="11"/>
        <v>23827706.979373258</v>
      </c>
      <c r="K160" s="8">
        <f t="shared" si="12"/>
        <v>13631219.267580103</v>
      </c>
    </row>
    <row r="161" spans="1:11" x14ac:dyDescent="0.7">
      <c r="A161" s="1">
        <v>44196</v>
      </c>
      <c r="B161" s="3">
        <v>103.24</v>
      </c>
      <c r="C161" s="3">
        <v>7759.35</v>
      </c>
      <c r="D161" s="3">
        <v>2392.02</v>
      </c>
      <c r="E161" s="3">
        <v>558.73</v>
      </c>
      <c r="F161" s="4">
        <f t="shared" si="9"/>
        <v>2.8663741495841895</v>
      </c>
      <c r="G161" s="4">
        <f t="shared" si="9"/>
        <v>1.5823071073749384</v>
      </c>
      <c r="H161" s="4">
        <f t="shared" si="9"/>
        <v>1.4216360606610485</v>
      </c>
      <c r="I161" s="8">
        <f t="shared" si="10"/>
        <v>33890880.723215163</v>
      </c>
      <c r="J161" s="8">
        <f t="shared" si="11"/>
        <v>23609424.139925644</v>
      </c>
      <c r="K161" s="8">
        <f t="shared" si="12"/>
        <v>13327967.556636112</v>
      </c>
    </row>
    <row r="162" spans="1:11" x14ac:dyDescent="0.7">
      <c r="A162" s="1">
        <v>44227</v>
      </c>
      <c r="B162" s="3">
        <v>104.68</v>
      </c>
      <c r="C162" s="3">
        <v>7681.01</v>
      </c>
      <c r="D162" s="3">
        <v>2374.87</v>
      </c>
      <c r="E162" s="3">
        <v>553.79999999999995</v>
      </c>
      <c r="F162" s="4">
        <f t="shared" si="9"/>
        <v>2.8770114157098332</v>
      </c>
      <c r="G162" s="4">
        <f t="shared" si="9"/>
        <v>1.5928743973880251</v>
      </c>
      <c r="H162" s="4">
        <f t="shared" si="9"/>
        <v>1.4287462711165626</v>
      </c>
      <c r="I162" s="8">
        <f t="shared" si="10"/>
        <v>33810383.524341874</v>
      </c>
      <c r="J162" s="8">
        <f t="shared" si="11"/>
        <v>23427504.975811522</v>
      </c>
      <c r="K162" s="8">
        <f t="shared" si="12"/>
        <v>13044626.427281164</v>
      </c>
    </row>
    <row r="163" spans="1:11" x14ac:dyDescent="0.7">
      <c r="A163" s="1">
        <v>44255</v>
      </c>
      <c r="B163" s="3">
        <v>106.58</v>
      </c>
      <c r="C163" s="3">
        <v>7892.81</v>
      </c>
      <c r="D163" s="3">
        <v>2340.58</v>
      </c>
      <c r="E163" s="3">
        <v>544.27</v>
      </c>
      <c r="F163" s="4">
        <f t="shared" si="9"/>
        <v>3.010002836846136</v>
      </c>
      <c r="G163" s="4">
        <f t="shared" si="9"/>
        <v>1.5983694936853259</v>
      </c>
      <c r="H163" s="4">
        <f t="shared" si="9"/>
        <v>1.4296461440806025</v>
      </c>
      <c r="I163" s="8">
        <f t="shared" si="10"/>
        <v>33581678.453086361</v>
      </c>
      <c r="J163" s="8">
        <f t="shared" si="11"/>
        <v>23142260.414736427</v>
      </c>
      <c r="K163" s="8">
        <f t="shared" si="12"/>
        <v>12702842.376386486</v>
      </c>
    </row>
    <row r="164" spans="1:11" x14ac:dyDescent="0.7">
      <c r="A164" s="1">
        <v>44286</v>
      </c>
      <c r="B164" s="3">
        <v>110.7</v>
      </c>
      <c r="C164" s="3">
        <v>8238.48</v>
      </c>
      <c r="D164" s="3">
        <v>2311.35</v>
      </c>
      <c r="E164" s="3">
        <v>533.79999999999995</v>
      </c>
      <c r="F164" s="4">
        <f t="shared" si="9"/>
        <v>3.2632793537357614</v>
      </c>
      <c r="G164" s="4">
        <f t="shared" si="9"/>
        <v>1.6394240867603866</v>
      </c>
      <c r="H164" s="4">
        <f t="shared" si="9"/>
        <v>1.4563462266244511</v>
      </c>
      <c r="I164" s="8">
        <f t="shared" si="10"/>
        <v>33958850.141948573</v>
      </c>
      <c r="J164" s="8">
        <f t="shared" si="11"/>
        <v>23274465.450844903</v>
      </c>
      <c r="K164" s="8">
        <f t="shared" si="12"/>
        <v>12590080.759741222</v>
      </c>
    </row>
    <row r="165" spans="1:11" x14ac:dyDescent="0.7">
      <c r="A165" s="1">
        <v>44316</v>
      </c>
      <c r="B165" s="3">
        <v>109.27</v>
      </c>
      <c r="C165" s="3">
        <v>8678.16</v>
      </c>
      <c r="D165" s="3">
        <v>2329.61</v>
      </c>
      <c r="E165" s="3">
        <v>540.54999999999995</v>
      </c>
      <c r="F165" s="4">
        <f t="shared" si="9"/>
        <v>3.3930334154674862</v>
      </c>
      <c r="G165" s="4">
        <f t="shared" si="9"/>
        <v>1.6310307217432589</v>
      </c>
      <c r="H165" s="4">
        <f t="shared" si="9"/>
        <v>1.4557113203903533</v>
      </c>
      <c r="I165" s="8">
        <f t="shared" si="10"/>
        <v>33694045.49916257</v>
      </c>
      <c r="J165" s="8">
        <f t="shared" si="11"/>
        <v>22964318.754310876</v>
      </c>
      <c r="K165" s="8">
        <f t="shared" si="12"/>
        <v>12234592.009459168</v>
      </c>
    </row>
    <row r="166" spans="1:11" x14ac:dyDescent="0.7">
      <c r="A166" s="1">
        <v>44347</v>
      </c>
      <c r="B166" s="3">
        <v>109.54</v>
      </c>
      <c r="C166" s="3">
        <v>8738.77</v>
      </c>
      <c r="D166" s="3">
        <v>2337.2199999999998</v>
      </c>
      <c r="E166" s="3">
        <v>545.62</v>
      </c>
      <c r="F166" s="4">
        <f t="shared" si="9"/>
        <v>3.4251735869304025</v>
      </c>
      <c r="G166" s="4">
        <f t="shared" si="9"/>
        <v>1.6404020638772132</v>
      </c>
      <c r="H166" s="4">
        <f t="shared" si="9"/>
        <v>1.472995643544843</v>
      </c>
      <c r="I166" s="8">
        <f t="shared" si="10"/>
        <v>33844110.239081904</v>
      </c>
      <c r="J166" s="8">
        <f t="shared" si="11"/>
        <v>22936984.564360205</v>
      </c>
      <c r="K166" s="8">
        <f t="shared" si="12"/>
        <v>12029858.889638491</v>
      </c>
    </row>
    <row r="167" spans="1:11" x14ac:dyDescent="0.7">
      <c r="A167" s="1">
        <v>44377</v>
      </c>
      <c r="B167" s="3">
        <v>111.1</v>
      </c>
      <c r="C167" s="3">
        <v>8942.7800000000007</v>
      </c>
      <c r="D167" s="3">
        <v>2353.64</v>
      </c>
      <c r="E167" s="3">
        <v>540.80999999999995</v>
      </c>
      <c r="F167" s="4">
        <f t="shared" si="9"/>
        <v>3.5550535461591641</v>
      </c>
      <c r="G167" s="4">
        <f t="shared" si="9"/>
        <v>1.6754523140000548</v>
      </c>
      <c r="H167" s="4">
        <f t="shared" si="9"/>
        <v>1.480802765963716</v>
      </c>
      <c r="I167" s="8">
        <f t="shared" si="10"/>
        <v>33773489.664236531</v>
      </c>
      <c r="J167" s="8">
        <f t="shared" si="11"/>
        <v>22758554.405519284</v>
      </c>
      <c r="K167" s="8">
        <f t="shared" si="12"/>
        <v>11743619.146802019</v>
      </c>
    </row>
    <row r="168" spans="1:11" x14ac:dyDescent="0.7">
      <c r="A168" s="1">
        <v>44408</v>
      </c>
      <c r="B168" s="3">
        <v>109.7</v>
      </c>
      <c r="C168" s="3">
        <v>9155.2099999999991</v>
      </c>
      <c r="D168" s="3">
        <v>2379.96</v>
      </c>
      <c r="E168" s="3">
        <v>548.01</v>
      </c>
      <c r="F168" s="4">
        <f t="shared" si="9"/>
        <v>3.5936392558353054</v>
      </c>
      <c r="G168" s="4">
        <f t="shared" si="9"/>
        <v>1.6728394507651427</v>
      </c>
      <c r="H168" s="4">
        <f t="shared" si="9"/>
        <v>1.4816088231922317</v>
      </c>
      <c r="I168" s="8">
        <f t="shared" si="10"/>
        <v>33541873.858338401</v>
      </c>
      <c r="J168" s="8">
        <f t="shared" si="11"/>
        <v>22470942.75169934</v>
      </c>
      <c r="K168" s="8">
        <f t="shared" si="12"/>
        <v>11400011.645060256</v>
      </c>
    </row>
    <row r="169" spans="1:11" x14ac:dyDescent="0.7">
      <c r="A169" s="1">
        <v>44439</v>
      </c>
      <c r="B169" s="3">
        <v>110.02</v>
      </c>
      <c r="C169" s="3">
        <v>9433.58</v>
      </c>
      <c r="D169" s="3">
        <v>2375.4299999999998</v>
      </c>
      <c r="E169" s="3">
        <v>545.73</v>
      </c>
      <c r="F169" s="4">
        <f t="shared" si="9"/>
        <v>3.7137076991177138</v>
      </c>
      <c r="G169" s="4">
        <f t="shared" si="9"/>
        <v>1.6745258416695592</v>
      </c>
      <c r="H169" s="4">
        <f t="shared" si="9"/>
        <v>1.4797485182284422</v>
      </c>
      <c r="I169" s="8">
        <f t="shared" si="10"/>
        <v>33249758.751127422</v>
      </c>
      <c r="J169" s="8">
        <f t="shared" si="11"/>
        <v>22142728.282611642</v>
      </c>
      <c r="K169" s="8">
        <f t="shared" si="12"/>
        <v>11035697.814095838</v>
      </c>
    </row>
    <row r="170" spans="1:11" x14ac:dyDescent="0.7">
      <c r="A170" s="1">
        <v>44469</v>
      </c>
      <c r="B170" s="3">
        <v>111.27</v>
      </c>
      <c r="C170" s="3">
        <v>8994.83</v>
      </c>
      <c r="D170" s="3">
        <v>2354.86</v>
      </c>
      <c r="E170" s="3">
        <v>536.03</v>
      </c>
      <c r="F170" s="4">
        <f t="shared" si="9"/>
        <v>3.5812165957438671</v>
      </c>
      <c r="G170" s="4">
        <f t="shared" si="9"/>
        <v>1.6788858053842377</v>
      </c>
      <c r="H170" s="4">
        <f t="shared" si="9"/>
        <v>1.4699603794258702</v>
      </c>
      <c r="I170" s="8">
        <f t="shared" si="10"/>
        <v>32779820.532032125</v>
      </c>
      <c r="J170" s="8">
        <f t="shared" si="11"/>
        <v>21696260.085328147</v>
      </c>
      <c r="K170" s="8">
        <f t="shared" si="12"/>
        <v>10612699.63862415</v>
      </c>
    </row>
    <row r="171" spans="1:11" x14ac:dyDescent="0.7">
      <c r="A171" s="1">
        <v>44500</v>
      </c>
      <c r="B171" s="3">
        <v>114</v>
      </c>
      <c r="C171" s="3">
        <v>9625.02</v>
      </c>
      <c r="D171" s="3">
        <v>2354.21</v>
      </c>
      <c r="E171" s="3">
        <v>534.74</v>
      </c>
      <c r="F171" s="4">
        <f t="shared" si="9"/>
        <v>3.9261422671765893</v>
      </c>
      <c r="G171" s="4">
        <f t="shared" si="9"/>
        <v>1.7196023419143818</v>
      </c>
      <c r="H171" s="4">
        <f t="shared" si="9"/>
        <v>1.5024013584940437</v>
      </c>
      <c r="I171" s="8">
        <f t="shared" si="10"/>
        <v>33253247.834306404</v>
      </c>
      <c r="J171" s="8">
        <f t="shared" si="11"/>
        <v>21875081.0992392</v>
      </c>
      <c r="K171" s="8">
        <f t="shared" si="12"/>
        <v>10496914.364171982</v>
      </c>
    </row>
    <row r="172" spans="1:11" x14ac:dyDescent="0.7">
      <c r="A172" s="1">
        <v>44530</v>
      </c>
      <c r="B172" s="3">
        <v>113.13</v>
      </c>
      <c r="C172" s="3">
        <v>9558.33</v>
      </c>
      <c r="D172" s="3">
        <v>2361.1799999999998</v>
      </c>
      <c r="E172" s="3">
        <v>533.16999999999996</v>
      </c>
      <c r="F172" s="4">
        <f t="shared" si="9"/>
        <v>3.8691836879322294</v>
      </c>
      <c r="G172" s="4">
        <f t="shared" si="9"/>
        <v>1.7115313540330053</v>
      </c>
      <c r="H172" s="4">
        <f t="shared" si="9"/>
        <v>1.4865582674386189</v>
      </c>
      <c r="I172" s="8">
        <f t="shared" si="10"/>
        <v>32652586.387983166</v>
      </c>
      <c r="J172" s="8">
        <f t="shared" si="11"/>
        <v>21344404.456316408</v>
      </c>
      <c r="K172" s="8">
        <f t="shared" si="12"/>
        <v>10036222.524649639</v>
      </c>
    </row>
    <row r="173" spans="1:11" x14ac:dyDescent="0.7">
      <c r="A173" s="1">
        <v>44561</v>
      </c>
      <c r="B173" s="3">
        <v>115.08</v>
      </c>
      <c r="C173" s="3">
        <v>9986.7000000000007</v>
      </c>
      <c r="D173" s="3">
        <v>2355.14</v>
      </c>
      <c r="E173" s="3">
        <v>532.42999999999995</v>
      </c>
      <c r="F173" s="4">
        <f t="shared" si="9"/>
        <v>4.1122678815976581</v>
      </c>
      <c r="G173" s="4">
        <f t="shared" si="9"/>
        <v>1.7365790535143206</v>
      </c>
      <c r="H173" s="4">
        <f t="shared" si="9"/>
        <v>1.510082990721632</v>
      </c>
      <c r="I173" s="8">
        <f t="shared" si="10"/>
        <v>32919312.221122231</v>
      </c>
      <c r="J173" s="8">
        <f t="shared" si="11"/>
        <v>21382178.776687127</v>
      </c>
      <c r="K173" s="8">
        <f t="shared" si="12"/>
        <v>9845045.3322520144</v>
      </c>
    </row>
    <row r="174" spans="1:11" x14ac:dyDescent="0.7">
      <c r="A174" s="1">
        <v>44592</v>
      </c>
      <c r="B174" s="3">
        <v>115.1</v>
      </c>
      <c r="C174" s="3">
        <v>9469.92</v>
      </c>
      <c r="D174" s="3">
        <v>2304.4</v>
      </c>
      <c r="E174" s="3">
        <v>521.52</v>
      </c>
      <c r="F174" s="4">
        <f t="shared" si="9"/>
        <v>3.9001487797115209</v>
      </c>
      <c r="G174" s="4">
        <f t="shared" si="9"/>
        <v>1.6994608590531519</v>
      </c>
      <c r="H174" s="4">
        <f t="shared" si="9"/>
        <v>1.4793970086636092</v>
      </c>
      <c r="I174" s="8">
        <f t="shared" si="10"/>
        <v>32000367.911182635</v>
      </c>
      <c r="J174" s="8">
        <f t="shared" si="11"/>
        <v>20647677.389455881</v>
      </c>
      <c r="K174" s="8">
        <f t="shared" si="12"/>
        <v>9294986.8677291218</v>
      </c>
    </row>
    <row r="175" spans="1:11" x14ac:dyDescent="0.7">
      <c r="A175" s="1">
        <v>44620</v>
      </c>
      <c r="B175" s="3">
        <v>114.99</v>
      </c>
      <c r="C175" s="3">
        <v>9186.3700000000008</v>
      </c>
      <c r="D175" s="3">
        <v>2278.69</v>
      </c>
      <c r="E175" s="3">
        <v>515.32000000000005</v>
      </c>
      <c r="F175" s="4">
        <f t="shared" si="9"/>
        <v>3.7797541118080487</v>
      </c>
      <c r="G175" s="4">
        <f t="shared" si="9"/>
        <v>1.678894076623374</v>
      </c>
      <c r="H175" s="4">
        <f t="shared" si="9"/>
        <v>1.460412416398488</v>
      </c>
      <c r="I175" s="8">
        <f t="shared" si="10"/>
        <v>31339718.211629394</v>
      </c>
      <c r="J175" s="8">
        <f t="shared" si="11"/>
        <v>20082712.85717345</v>
      </c>
      <c r="K175" s="8">
        <f t="shared" si="12"/>
        <v>8825707.5027174968</v>
      </c>
    </row>
    <row r="176" spans="1:11" x14ac:dyDescent="0.7">
      <c r="A176" s="1">
        <v>44651</v>
      </c>
      <c r="B176" s="3">
        <v>121.66</v>
      </c>
      <c r="C176" s="3">
        <v>9527.4599999999991</v>
      </c>
      <c r="D176" s="3">
        <v>2215.38</v>
      </c>
      <c r="E176" s="3">
        <v>499.62</v>
      </c>
      <c r="F176" s="4">
        <f t="shared" si="9"/>
        <v>4.147481780427138</v>
      </c>
      <c r="G176" s="4">
        <f t="shared" si="9"/>
        <v>1.7269271575356049</v>
      </c>
      <c r="H176" s="4">
        <f t="shared" si="9"/>
        <v>1.4980491818038544</v>
      </c>
      <c r="I176" s="8">
        <f t="shared" si="10"/>
        <v>31897384.326321989</v>
      </c>
      <c r="J176" s="8">
        <f t="shared" si="11"/>
        <v>20300271.009940166</v>
      </c>
      <c r="K176" s="8">
        <f t="shared" si="12"/>
        <v>8703157.6935583316</v>
      </c>
    </row>
    <row r="177" spans="1:11" x14ac:dyDescent="0.7">
      <c r="A177" s="1">
        <v>44681</v>
      </c>
      <c r="B177" s="3">
        <v>129.83000000000001</v>
      </c>
      <c r="C177" s="3">
        <v>8696.65</v>
      </c>
      <c r="D177" s="3">
        <v>2131.31</v>
      </c>
      <c r="E177" s="3">
        <v>472.25</v>
      </c>
      <c r="F177" s="4">
        <f t="shared" si="9"/>
        <v>4.0400486028101339</v>
      </c>
      <c r="G177" s="4">
        <f t="shared" si="9"/>
        <v>1.7729629337851096</v>
      </c>
      <c r="H177" s="4">
        <f t="shared" si="9"/>
        <v>1.5110730787069215</v>
      </c>
      <c r="I177" s="8">
        <f t="shared" si="10"/>
        <v>31924697.147549454</v>
      </c>
      <c r="J177" s="8">
        <f t="shared" si="11"/>
        <v>20176759.63257632</v>
      </c>
      <c r="K177" s="8">
        <f t="shared" si="12"/>
        <v>8428822.1176031753</v>
      </c>
    </row>
    <row r="178" spans="1:11" x14ac:dyDescent="0.7">
      <c r="A178" s="1">
        <v>44712</v>
      </c>
      <c r="B178" s="3">
        <v>128.68</v>
      </c>
      <c r="C178" s="3">
        <v>8712.6</v>
      </c>
      <c r="D178" s="3">
        <v>2145.0500000000002</v>
      </c>
      <c r="E178" s="3">
        <v>473.54</v>
      </c>
      <c r="F178" s="4">
        <f t="shared" si="9"/>
        <v>4.0116068911845089</v>
      </c>
      <c r="G178" s="4">
        <f t="shared" si="9"/>
        <v>1.7685870817818832</v>
      </c>
      <c r="H178" s="4">
        <f t="shared" si="9"/>
        <v>1.5017794823601327</v>
      </c>
      <c r="I178" s="8">
        <f t="shared" si="10"/>
        <v>31478349.761732284</v>
      </c>
      <c r="J178" s="8">
        <f t="shared" si="11"/>
        <v>19752665.925757181</v>
      </c>
      <c r="K178" s="8">
        <f t="shared" si="12"/>
        <v>8026982.0897820704</v>
      </c>
    </row>
    <row r="179" spans="1:11" x14ac:dyDescent="0.7">
      <c r="A179" s="1">
        <v>44742</v>
      </c>
      <c r="B179" s="3">
        <v>135.72999999999999</v>
      </c>
      <c r="C179" s="3">
        <v>7993.43</v>
      </c>
      <c r="D179" s="3">
        <v>2111.4</v>
      </c>
      <c r="E179" s="3">
        <v>458.34</v>
      </c>
      <c r="F179" s="4">
        <f t="shared" si="9"/>
        <v>3.8821165150244461</v>
      </c>
      <c r="G179" s="4">
        <f t="shared" si="9"/>
        <v>1.8362184329342113</v>
      </c>
      <c r="H179" s="4">
        <f t="shared" si="9"/>
        <v>1.533211450592773</v>
      </c>
      <c r="I179" s="8">
        <f t="shared" si="10"/>
        <v>31887185.830108825</v>
      </c>
      <c r="J179" s="8">
        <f t="shared" si="11"/>
        <v>19866085.58901735</v>
      </c>
      <c r="K179" s="8">
        <f t="shared" si="12"/>
        <v>7844985.3479258642</v>
      </c>
    </row>
    <row r="180" spans="1:11" x14ac:dyDescent="0.7">
      <c r="A180" s="1">
        <v>44773</v>
      </c>
      <c r="B180" s="3">
        <v>133.19</v>
      </c>
      <c r="C180" s="3">
        <v>8730.4599999999991</v>
      </c>
      <c r="D180" s="3">
        <v>2162.9899999999998</v>
      </c>
      <c r="E180" s="3">
        <v>468.09</v>
      </c>
      <c r="F180" s="4">
        <f t="shared" si="9"/>
        <v>4.1607180453554147</v>
      </c>
      <c r="G180" s="4">
        <f t="shared" si="9"/>
        <v>1.8458827316068582</v>
      </c>
      <c r="H180" s="4">
        <f t="shared" si="9"/>
        <v>1.5365242777802648</v>
      </c>
      <c r="I180" s="8">
        <f t="shared" si="10"/>
        <v>31706084.830380283</v>
      </c>
      <c r="J180" s="8">
        <f t="shared" si="11"/>
        <v>19609010.463093195</v>
      </c>
      <c r="K180" s="8">
        <f t="shared" si="12"/>
        <v>7511936.0958060976</v>
      </c>
    </row>
    <row r="181" spans="1:11" x14ac:dyDescent="0.7">
      <c r="A181" s="1">
        <v>44804</v>
      </c>
      <c r="B181" s="3">
        <v>138.96</v>
      </c>
      <c r="C181" s="3">
        <v>8374.42</v>
      </c>
      <c r="D181" s="3">
        <v>2101.88</v>
      </c>
      <c r="E181" s="3">
        <v>449.62</v>
      </c>
      <c r="F181" s="4">
        <f t="shared" si="9"/>
        <v>4.1639363689582529</v>
      </c>
      <c r="G181" s="4">
        <f t="shared" si="9"/>
        <v>1.8714391030044208</v>
      </c>
      <c r="H181" s="4">
        <f t="shared" si="9"/>
        <v>1.5398338813303354</v>
      </c>
      <c r="I181" s="8">
        <f t="shared" si="10"/>
        <v>31524378.297936197</v>
      </c>
      <c r="J181" s="8">
        <f t="shared" si="11"/>
        <v>19351247.381559446</v>
      </c>
      <c r="K181" s="8">
        <f t="shared" si="12"/>
        <v>7178116.4651826872</v>
      </c>
    </row>
    <row r="182" spans="1:11" x14ac:dyDescent="0.7">
      <c r="A182" s="2">
        <v>44834</v>
      </c>
      <c r="B182" s="3">
        <v>144.75</v>
      </c>
      <c r="C182" s="3">
        <v>7603.14</v>
      </c>
      <c r="D182" s="3">
        <v>2011.06</v>
      </c>
      <c r="E182" s="3">
        <v>426.52</v>
      </c>
      <c r="F182" s="4">
        <f t="shared" si="9"/>
        <v>3.937958186492474</v>
      </c>
      <c r="G182" s="4">
        <f t="shared" si="9"/>
        <v>1.8651835511978512</v>
      </c>
      <c r="H182" s="4">
        <f t="shared" si="9"/>
        <v>1.5215856979806432</v>
      </c>
      <c r="I182" s="8">
        <f t="shared" si="10"/>
        <v>30900790.833638556</v>
      </c>
      <c r="J182" s="8">
        <f t="shared" si="11"/>
        <v>18821920.624598581</v>
      </c>
      <c r="K182" s="8">
        <f t="shared" si="12"/>
        <v>6743050.4155585999</v>
      </c>
    </row>
    <row r="183" spans="1:11" x14ac:dyDescent="0.7">
      <c r="A183" s="1">
        <v>44865</v>
      </c>
      <c r="B183" s="3">
        <v>148.71</v>
      </c>
      <c r="C183" s="3">
        <v>8218.7000000000007</v>
      </c>
      <c r="D183" s="3">
        <v>1985.01</v>
      </c>
      <c r="E183" s="3">
        <v>423.58</v>
      </c>
      <c r="F183" s="4">
        <f t="shared" si="9"/>
        <v>4.3732352731630053</v>
      </c>
      <c r="G183" s="4">
        <f t="shared" si="9"/>
        <v>1.8913889569720701</v>
      </c>
      <c r="H183" s="4">
        <f t="shared" si="9"/>
        <v>1.5524372833206723</v>
      </c>
      <c r="I183" s="8">
        <f t="shared" si="10"/>
        <v>31277333.516540747</v>
      </c>
      <c r="J183" s="8">
        <f t="shared" si="11"/>
        <v>18903552.820000857</v>
      </c>
      <c r="K183" s="8">
        <f t="shared" si="12"/>
        <v>6529772.1234609652</v>
      </c>
    </row>
    <row r="184" spans="1:11" x14ac:dyDescent="0.7">
      <c r="A184" s="1">
        <v>44895</v>
      </c>
      <c r="B184" s="3">
        <v>138.03</v>
      </c>
      <c r="C184" s="3">
        <v>8678</v>
      </c>
      <c r="D184" s="3">
        <v>2058.0100000000002</v>
      </c>
      <c r="E184" s="3">
        <v>443.52</v>
      </c>
      <c r="F184" s="4">
        <f t="shared" si="9"/>
        <v>4.2860050105586494</v>
      </c>
      <c r="G184" s="4">
        <f t="shared" si="9"/>
        <v>1.8201154875016159</v>
      </c>
      <c r="H184" s="4">
        <f t="shared" si="9"/>
        <v>1.5087772992675235</v>
      </c>
      <c r="I184" s="8">
        <f t="shared" si="10"/>
        <v>30147705.142996259</v>
      </c>
      <c r="J184" s="8">
        <f t="shared" si="11"/>
        <v>18071918.580385257</v>
      </c>
      <c r="K184" s="8">
        <f t="shared" si="12"/>
        <v>5996132.0177742522</v>
      </c>
    </row>
    <row r="185" spans="1:11" x14ac:dyDescent="0.7">
      <c r="A185" s="1">
        <v>44926</v>
      </c>
      <c r="B185" s="3">
        <v>131.11000000000001</v>
      </c>
      <c r="C185" s="3">
        <v>8178.02</v>
      </c>
      <c r="D185" s="3">
        <v>2048.73</v>
      </c>
      <c r="E185" s="3">
        <v>445.92</v>
      </c>
      <c r="F185" s="4">
        <f t="shared" si="9"/>
        <v>3.8365735321853691</v>
      </c>
      <c r="G185" s="4">
        <f t="shared" si="9"/>
        <v>1.7210699457609888</v>
      </c>
      <c r="H185" s="4">
        <f t="shared" si="9"/>
        <v>1.4408912807380361</v>
      </c>
      <c r="I185" s="8">
        <f t="shared" si="10"/>
        <v>28541237.444978435</v>
      </c>
      <c r="J185" s="8">
        <f t="shared" si="11"/>
        <v>16958789.565117717</v>
      </c>
      <c r="K185" s="8">
        <f t="shared" si="12"/>
        <v>5376341.6852569943</v>
      </c>
    </row>
    <row r="186" spans="1:11" x14ac:dyDescent="0.7">
      <c r="A186" s="1">
        <v>44957</v>
      </c>
      <c r="B186" s="3">
        <v>130.09</v>
      </c>
      <c r="C186" s="3">
        <v>8691.8799999999992</v>
      </c>
      <c r="D186" s="3">
        <v>2111.7600000000002</v>
      </c>
      <c r="E186" s="3">
        <v>460.55</v>
      </c>
      <c r="F186" s="4">
        <f t="shared" si="9"/>
        <v>4.0459189281155297</v>
      </c>
      <c r="G186" s="4">
        <f t="shared" si="9"/>
        <v>1.7602179666359767</v>
      </c>
      <c r="H186" s="4">
        <f t="shared" si="9"/>
        <v>1.4765873548021211</v>
      </c>
      <c r="I186" s="8">
        <f t="shared" si="10"/>
        <v>28998306.839689977</v>
      </c>
      <c r="J186" s="8">
        <f t="shared" si="11"/>
        <v>17078919.950002551</v>
      </c>
      <c r="K186" s="8">
        <f t="shared" si="12"/>
        <v>5159533.0603151191</v>
      </c>
    </row>
    <row r="187" spans="1:11" x14ac:dyDescent="0.7">
      <c r="A187" s="1">
        <v>44985</v>
      </c>
      <c r="B187" s="3">
        <v>136.19999999999999</v>
      </c>
      <c r="C187" s="3">
        <v>8479.7999999999993</v>
      </c>
      <c r="D187" s="3">
        <v>2057.16</v>
      </c>
      <c r="E187" s="3">
        <v>445.24</v>
      </c>
      <c r="F187" s="4">
        <f t="shared" si="9"/>
        <v>4.1325894014630702</v>
      </c>
      <c r="G187" s="4">
        <f t="shared" si="9"/>
        <v>1.7952426412083207</v>
      </c>
      <c r="H187" s="4">
        <f t="shared" si="9"/>
        <v>1.4945475130490031</v>
      </c>
      <c r="I187" s="8">
        <f t="shared" si="10"/>
        <v>29101021.616799977</v>
      </c>
      <c r="J187" s="8">
        <f t="shared" si="11"/>
        <v>16986655.783571966</v>
      </c>
      <c r="K187" s="8">
        <f t="shared" si="12"/>
        <v>4872289.9503439507</v>
      </c>
    </row>
    <row r="188" spans="1:11" x14ac:dyDescent="0.7">
      <c r="A188" s="1">
        <v>45016</v>
      </c>
      <c r="B188" s="3">
        <v>132.79</v>
      </c>
      <c r="C188" s="3">
        <v>8791.1299999999992</v>
      </c>
      <c r="D188" s="3">
        <v>2109.41</v>
      </c>
      <c r="E188" s="3">
        <v>459.32</v>
      </c>
      <c r="F188" s="4">
        <f t="shared" si="9"/>
        <v>4.1770494225128676</v>
      </c>
      <c r="G188" s="4">
        <f t="shared" si="9"/>
        <v>1.7947515946113213</v>
      </c>
      <c r="H188" s="4">
        <f t="shared" si="9"/>
        <v>1.5032083226786528</v>
      </c>
      <c r="I188" s="8">
        <f t="shared" si="10"/>
        <v>29019660.222164385</v>
      </c>
      <c r="J188" s="8">
        <f t="shared" si="11"/>
        <v>16785092.394453458</v>
      </c>
      <c r="K188" s="8">
        <f t="shared" si="12"/>
        <v>4550524.5667425264</v>
      </c>
    </row>
    <row r="189" spans="1:11" x14ac:dyDescent="0.7">
      <c r="A189" s="1">
        <v>45046</v>
      </c>
      <c r="B189" s="3">
        <v>136.28</v>
      </c>
      <c r="C189" s="3">
        <v>8928.35</v>
      </c>
      <c r="D189" s="3">
        <v>2122.1999999999998</v>
      </c>
      <c r="E189" s="3">
        <v>461.35</v>
      </c>
      <c r="F189" s="4">
        <f t="shared" si="9"/>
        <v>4.3537438323326985</v>
      </c>
      <c r="G189" s="4">
        <f t="shared" si="9"/>
        <v>1.8530895694613325</v>
      </c>
      <c r="H189" s="4">
        <f t="shared" si="9"/>
        <v>1.5495339443450533</v>
      </c>
      <c r="I189" s="8">
        <f t="shared" si="10"/>
        <v>29663983.237848528</v>
      </c>
      <c r="J189" s="8">
        <f t="shared" si="11"/>
        <v>17002372.553277627</v>
      </c>
      <c r="K189" s="8">
        <f t="shared" si="12"/>
        <v>4340761.8687067199</v>
      </c>
    </row>
    <row r="190" spans="1:11" x14ac:dyDescent="0.7">
      <c r="A190" s="1">
        <v>45077</v>
      </c>
      <c r="B190" s="3">
        <v>139.34</v>
      </c>
      <c r="C190" s="3">
        <v>8967.16</v>
      </c>
      <c r="D190" s="3">
        <v>2099.09</v>
      </c>
      <c r="E190" s="3">
        <v>452.33</v>
      </c>
      <c r="F190" s="4">
        <f t="shared" si="9"/>
        <v>4.4708517139429951</v>
      </c>
      <c r="G190" s="4">
        <f t="shared" si="9"/>
        <v>1.8740658304482132</v>
      </c>
      <c r="H190" s="4">
        <f t="shared" si="9"/>
        <v>1.5533511500257491</v>
      </c>
      <c r="I190" s="8">
        <f t="shared" si="10"/>
        <v>29487059.097684205</v>
      </c>
      <c r="J190" s="8">
        <f t="shared" si="11"/>
        <v>16744257.116912089</v>
      </c>
      <c r="K190" s="8">
        <f t="shared" si="12"/>
        <v>4001455.1361399665</v>
      </c>
    </row>
    <row r="191" spans="1:11" x14ac:dyDescent="0.7">
      <c r="A191" s="1">
        <v>45107</v>
      </c>
      <c r="B191" s="3">
        <v>144.32</v>
      </c>
      <c r="C191" s="3">
        <v>9559.67</v>
      </c>
      <c r="D191" s="3">
        <v>2091.6</v>
      </c>
      <c r="E191" s="3">
        <v>452.3</v>
      </c>
      <c r="F191" s="4">
        <f t="shared" si="9"/>
        <v>4.9366116242916958</v>
      </c>
      <c r="G191" s="4">
        <f t="shared" si="9"/>
        <v>1.9341187261790163</v>
      </c>
      <c r="H191" s="4">
        <f t="shared" si="9"/>
        <v>1.6087610854557002</v>
      </c>
      <c r="I191" s="8">
        <f t="shared" si="10"/>
        <v>30288898.56141058</v>
      </c>
      <c r="J191" s="8">
        <f t="shared" si="11"/>
        <v>17041545.248224329</v>
      </c>
      <c r="K191" s="8">
        <f t="shared" si="12"/>
        <v>3794191.9350380688</v>
      </c>
    </row>
    <row r="192" spans="1:11" x14ac:dyDescent="0.7">
      <c r="A192" s="1">
        <v>45138</v>
      </c>
      <c r="B192" s="3">
        <v>142.28</v>
      </c>
      <c r="C192" s="3">
        <v>9866.77</v>
      </c>
      <c r="D192" s="3">
        <v>2090.15</v>
      </c>
      <c r="E192" s="3">
        <v>455.43</v>
      </c>
      <c r="F192" s="4">
        <f t="shared" si="9"/>
        <v>5.0231760782423862</v>
      </c>
      <c r="G192" s="4">
        <f t="shared" si="9"/>
        <v>1.9054575914914491</v>
      </c>
      <c r="H192" s="4">
        <f t="shared" si="9"/>
        <v>1.596996396042371</v>
      </c>
      <c r="I192" s="8">
        <f t="shared" si="10"/>
        <v>29817399.242793053</v>
      </c>
      <c r="J192" s="8">
        <f t="shared" si="11"/>
        <v>16616922.338843249</v>
      </c>
      <c r="K192" s="8">
        <f t="shared" si="12"/>
        <v>3416445.434893433</v>
      </c>
    </row>
    <row r="193" spans="1:11" x14ac:dyDescent="0.7">
      <c r="A193" s="1">
        <v>45169</v>
      </c>
      <c r="B193" s="3">
        <v>145.53</v>
      </c>
      <c r="C193" s="3">
        <v>9709.68</v>
      </c>
      <c r="D193" s="3">
        <v>2076.8000000000002</v>
      </c>
      <c r="E193" s="3">
        <v>449.2</v>
      </c>
      <c r="F193" s="4">
        <f t="shared" si="9"/>
        <v>5.056115510779275</v>
      </c>
      <c r="G193" s="4">
        <f t="shared" si="9"/>
        <v>1.9365342432481498</v>
      </c>
      <c r="H193" s="4">
        <f t="shared" si="9"/>
        <v>1.6111305082511955</v>
      </c>
      <c r="I193" s="8">
        <f t="shared" si="10"/>
        <v>29831296.18565239</v>
      </c>
      <c r="J193" s="8">
        <f t="shared" si="11"/>
        <v>16463989.323768558</v>
      </c>
      <c r="K193" s="8">
        <f t="shared" si="12"/>
        <v>3096682.4618847133</v>
      </c>
    </row>
    <row r="194" spans="1:11" x14ac:dyDescent="0.7">
      <c r="A194" s="1">
        <v>45199</v>
      </c>
      <c r="B194" s="3">
        <v>149.35</v>
      </c>
      <c r="C194" s="3">
        <v>9246.74</v>
      </c>
      <c r="D194" s="3">
        <v>2024.02</v>
      </c>
      <c r="E194" s="3">
        <v>436.08</v>
      </c>
      <c r="F194" s="4">
        <f t="shared" si="9"/>
        <v>4.9414387193188913</v>
      </c>
      <c r="G194" s="4">
        <f t="shared" si="9"/>
        <v>1.9368589866156876</v>
      </c>
      <c r="H194" s="4">
        <f t="shared" si="9"/>
        <v>1.6051286277171677</v>
      </c>
      <c r="I194" s="8">
        <f t="shared" si="10"/>
        <v>29470166.842024088</v>
      </c>
      <c r="J194" s="8">
        <f t="shared" si="11"/>
        <v>16102656.677822931</v>
      </c>
      <c r="K194" s="8">
        <f t="shared" si="12"/>
        <v>2735146.5136217601</v>
      </c>
    </row>
    <row r="195" spans="1:11" x14ac:dyDescent="0.7">
      <c r="A195" s="1">
        <v>45230</v>
      </c>
      <c r="B195" s="3">
        <v>151.66999999999999</v>
      </c>
      <c r="C195" s="3">
        <v>9052.31</v>
      </c>
      <c r="D195" s="3">
        <v>1992.08</v>
      </c>
      <c r="E195" s="3">
        <v>430.86</v>
      </c>
      <c r="F195" s="4">
        <f t="shared" si="9"/>
        <v>4.9126819157958774</v>
      </c>
      <c r="G195" s="4">
        <f t="shared" si="9"/>
        <v>1.9359067695808381</v>
      </c>
      <c r="H195" s="4">
        <f t="shared" si="9"/>
        <v>1.6105503570267168</v>
      </c>
      <c r="I195" s="8">
        <f t="shared" si="10"/>
        <v>29319709.809837166</v>
      </c>
      <c r="J195" s="8">
        <f t="shared" si="11"/>
        <v>15857047.487484038</v>
      </c>
      <c r="K195" s="8">
        <f t="shared" si="12"/>
        <v>2394385.1651308942</v>
      </c>
    </row>
    <row r="196" spans="1:11" x14ac:dyDescent="0.7">
      <c r="A196" s="1">
        <v>45260</v>
      </c>
      <c r="B196" s="3">
        <v>148.19</v>
      </c>
      <c r="C196" s="3">
        <v>9879.02</v>
      </c>
      <c r="D196" s="3">
        <v>2082.29</v>
      </c>
      <c r="E196" s="3">
        <v>452.59</v>
      </c>
      <c r="F196" s="4">
        <f t="shared" ref="F196:H198" si="13">C196*$B196/C$3/$B$3</f>
        <v>5.2383233546783963</v>
      </c>
      <c r="G196" s="4">
        <f t="shared" si="13"/>
        <v>1.977143029412513</v>
      </c>
      <c r="H196" s="4">
        <f t="shared" si="13"/>
        <v>1.652959818680549</v>
      </c>
      <c r="I196" s="8">
        <f t="shared" si="10"/>
        <v>29841764.594375115</v>
      </c>
      <c r="J196" s="8">
        <f t="shared" si="11"/>
        <v>15974599.689083589</v>
      </c>
      <c r="K196" s="8">
        <f t="shared" si="12"/>
        <v>2107434.7837920501</v>
      </c>
    </row>
    <row r="197" spans="1:11" x14ac:dyDescent="0.7">
      <c r="A197" s="1">
        <v>45291</v>
      </c>
      <c r="B197" s="3">
        <v>141.06</v>
      </c>
      <c r="C197" s="3">
        <v>10327.83</v>
      </c>
      <c r="D197" s="3">
        <v>2162</v>
      </c>
      <c r="E197" s="3">
        <v>471.4</v>
      </c>
      <c r="F197" s="4">
        <f t="shared" si="13"/>
        <v>5.2128172624573654</v>
      </c>
      <c r="G197" s="4">
        <f t="shared" si="13"/>
        <v>1.9540584289930802</v>
      </c>
      <c r="H197" s="4">
        <f t="shared" si="13"/>
        <v>1.6388224409368748</v>
      </c>
      <c r="I197" s="8">
        <f t="shared" ref="I197:I198" si="14">MAX(I196*(H197/H196)-I$3*0.05/12,0)</f>
        <v>29336534.97908704</v>
      </c>
      <c r="J197" s="8">
        <f t="shared" ref="J197:J198" si="15">MAX(J196*(H197/H196)-J$3*0.06/12,0)</f>
        <v>15537972.683661988</v>
      </c>
      <c r="K197" s="8">
        <f t="shared" ref="K197:K198" si="16">MAX(K196*(H197/H196)-K$3*0.07/12,0)</f>
        <v>1739410.3882369245</v>
      </c>
    </row>
    <row r="198" spans="1:11" x14ac:dyDescent="0.7">
      <c r="A198" s="1">
        <v>45322</v>
      </c>
      <c r="B198" s="3">
        <v>146.88</v>
      </c>
      <c r="C198" s="3">
        <v>10501.38</v>
      </c>
      <c r="D198" s="3">
        <v>2156.06</v>
      </c>
      <c r="E198" s="3">
        <v>464.9</v>
      </c>
      <c r="F198" s="4">
        <f t="shared" si="13"/>
        <v>5.5191040087714223</v>
      </c>
      <c r="G198" s="4">
        <f t="shared" si="13"/>
        <v>2.029090804704806</v>
      </c>
      <c r="H198" s="4">
        <f t="shared" si="13"/>
        <v>1.6829090837538163</v>
      </c>
      <c r="I198" s="8">
        <f t="shared" si="14"/>
        <v>29875729.285195235</v>
      </c>
      <c r="J198" s="8">
        <f t="shared" si="15"/>
        <v>15655966.137188528</v>
      </c>
      <c r="K198" s="8">
        <f t="shared" si="16"/>
        <v>1436202.9891818077</v>
      </c>
    </row>
  </sheetData>
  <mergeCells count="5">
    <mergeCell ref="A1:A2"/>
    <mergeCell ref="B1:B2"/>
    <mergeCell ref="C1:E1"/>
    <mergeCell ref="F1:H1"/>
    <mergeCell ref="I1:K1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1988～</vt:lpstr>
      <vt:lpstr>1996～</vt:lpstr>
      <vt:lpstr>1996～ (2)</vt:lpstr>
      <vt:lpstr>1999～</vt:lpstr>
      <vt:lpstr>200008～</vt:lpstr>
      <vt:lpstr>200710～</vt:lpstr>
      <vt:lpstr>資産 (1999～)</vt:lpstr>
      <vt:lpstr>資産 (200008～)</vt:lpstr>
      <vt:lpstr>資産 (200710～)</vt:lpstr>
      <vt:lpstr>資産 (S&amp;P500)(200008～)</vt:lpstr>
      <vt:lpstr>資産 (USAgg)(200008～)</vt:lpstr>
      <vt:lpstr>資産 (GlobalAgg)(200008～)</vt:lpstr>
      <vt:lpstr>資産 (S&amp;P500)(200710～)</vt:lpstr>
      <vt:lpstr>資産 (USAgg)(200710～)</vt:lpstr>
      <vt:lpstr>資産 (GlobalAgg)(200710～)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2024-02-09T00:39:42Z</dcterms:created>
  <dcterms:modified xsi:type="dcterms:W3CDTF">2024-02-29T00:25:03Z</dcterms:modified>
</cp:coreProperties>
</file>